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12" yWindow="528" windowWidth="21792" windowHeight="8940"/>
  </bookViews>
  <sheets>
    <sheet name="Formularz cenowy" sheetId="1" r:id="rId1"/>
  </sheets>
  <calcPr calcId="125725"/>
</workbook>
</file>

<file path=xl/calcChain.xml><?xml version="1.0" encoding="utf-8"?>
<calcChain xmlns="http://schemas.openxmlformats.org/spreadsheetml/2006/main">
  <c r="I51" i="1"/>
  <c r="H51"/>
  <c r="J51" s="1"/>
  <c r="I50"/>
  <c r="H50"/>
  <c r="J50" s="1"/>
  <c r="I49"/>
  <c r="H49"/>
  <c r="J49" s="1"/>
  <c r="J48"/>
  <c r="I48"/>
  <c r="H48"/>
  <c r="I47"/>
  <c r="H47"/>
  <c r="J47" s="1"/>
  <c r="I46"/>
  <c r="H46"/>
  <c r="J46" s="1"/>
  <c r="I45"/>
  <c r="H45"/>
  <c r="J45" s="1"/>
  <c r="I44"/>
  <c r="J44" s="1"/>
  <c r="H44"/>
  <c r="I43"/>
  <c r="H43"/>
  <c r="J43" s="1"/>
  <c r="J42"/>
  <c r="I42"/>
  <c r="H42"/>
  <c r="J41"/>
  <c r="I41"/>
  <c r="H41"/>
  <c r="J40"/>
  <c r="I40"/>
  <c r="H40"/>
  <c r="I39"/>
  <c r="H39"/>
  <c r="J39" s="1"/>
  <c r="I38"/>
  <c r="H38"/>
  <c r="J38" s="1"/>
  <c r="I37"/>
  <c r="J37" s="1"/>
  <c r="H37"/>
  <c r="I36"/>
  <c r="J36" s="1"/>
  <c r="H36"/>
  <c r="I35"/>
  <c r="H35"/>
  <c r="J35" s="1"/>
  <c r="J34"/>
  <c r="I34"/>
  <c r="H34"/>
  <c r="J33"/>
  <c r="I33"/>
  <c r="H33"/>
  <c r="J32"/>
  <c r="I32"/>
  <c r="H32"/>
  <c r="I31"/>
  <c r="H31"/>
  <c r="J31" s="1"/>
  <c r="I30"/>
  <c r="H30"/>
  <c r="J30" s="1"/>
  <c r="I29"/>
  <c r="J29" s="1"/>
  <c r="H29"/>
  <c r="I28"/>
  <c r="J28" s="1"/>
  <c r="H28"/>
  <c r="I27"/>
  <c r="H27"/>
  <c r="J27" s="1"/>
  <c r="J26"/>
  <c r="I26"/>
  <c r="H26"/>
  <c r="J25"/>
  <c r="I25"/>
  <c r="H25"/>
  <c r="J24"/>
  <c r="I24"/>
  <c r="H24"/>
  <c r="I23"/>
  <c r="H23"/>
  <c r="J23" s="1"/>
  <c r="I22"/>
  <c r="H22"/>
  <c r="J22" s="1"/>
  <c r="I21"/>
  <c r="J21" s="1"/>
  <c r="H21"/>
  <c r="I20"/>
  <c r="H20"/>
  <c r="J20" s="1"/>
  <c r="I19"/>
  <c r="H19"/>
  <c r="J19" s="1"/>
  <c r="J18"/>
  <c r="I18"/>
  <c r="H18"/>
  <c r="J17"/>
  <c r="I17"/>
  <c r="H17"/>
  <c r="J16"/>
  <c r="I16"/>
  <c r="H16"/>
  <c r="I15"/>
  <c r="H15"/>
  <c r="J15" s="1"/>
  <c r="I14"/>
  <c r="H14"/>
  <c r="J14" s="1"/>
  <c r="J13"/>
  <c r="I13"/>
  <c r="H13"/>
  <c r="I12"/>
  <c r="H12"/>
  <c r="J12" s="1"/>
  <c r="I11"/>
  <c r="H11"/>
  <c r="J11" s="1"/>
  <c r="J10"/>
  <c r="I10"/>
  <c r="H10"/>
  <c r="J9"/>
  <c r="I9"/>
  <c r="H9"/>
  <c r="J8"/>
  <c r="I8"/>
  <c r="I52" s="1"/>
  <c r="H8"/>
  <c r="H52" s="1"/>
  <c r="J52" l="1"/>
</calcChain>
</file>

<file path=xl/sharedStrings.xml><?xml version="1.0" encoding="utf-8"?>
<sst xmlns="http://schemas.openxmlformats.org/spreadsheetml/2006/main" count="105" uniqueCount="66">
  <si>
    <t>Załącznik nr 3 do SWZ</t>
  </si>
  <si>
    <t>FORMULARZ ASORTYMENTOWO-CENOWY</t>
  </si>
  <si>
    <t>Wykonawca:</t>
  </si>
  <si>
    <t>Lp.</t>
  </si>
  <si>
    <t>Nazwa asortymentu</t>
  </si>
  <si>
    <t>J.m.</t>
  </si>
  <si>
    <t>Ilość
szacunkowa</t>
  </si>
  <si>
    <t>Oferowany produkt
(nazwa handlowa, producent, opakowanie)</t>
  </si>
  <si>
    <t>Cena jedn.
netto</t>
  </si>
  <si>
    <t>VAT %</t>
  </si>
  <si>
    <t>Wartość
netto</t>
  </si>
  <si>
    <t>Kwota VAT</t>
  </si>
  <si>
    <t>Wartość
brutto</t>
  </si>
  <si>
    <t>Preparat do WC</t>
  </si>
  <si>
    <t>l</t>
  </si>
  <si>
    <t>Preparat do powierzchni drewnianych i laminowanych</t>
  </si>
  <si>
    <t>Czyściwo przemysłowe</t>
  </si>
  <si>
    <t>rol.</t>
  </si>
  <si>
    <t>Druciak spiralny</t>
  </si>
  <si>
    <t>szt.</t>
  </si>
  <si>
    <t>Kwasowy preparat sanitarny</t>
  </si>
  <si>
    <t>Mleczko do czyszczenia</t>
  </si>
  <si>
    <t>Mydło w płynie</t>
  </si>
  <si>
    <t>Nabłyszczacz do zmywarki domowej</t>
  </si>
  <si>
    <t>Odkamieniacz do urządzeń</t>
  </si>
  <si>
    <t>Odplamiacz</t>
  </si>
  <si>
    <t>Neutralizator zapachów</t>
  </si>
  <si>
    <t>Papier toaletowy</t>
  </si>
  <si>
    <t>Płyn do ręcznego mycia naczyń</t>
  </si>
  <si>
    <t>Płyn do płukania tkanin</t>
  </si>
  <si>
    <t>Płyn do prania tkanin delikatnych</t>
  </si>
  <si>
    <t>Środek do maszynowego mycia naczyń w zmywarce gastronomicznej</t>
  </si>
  <si>
    <t>Preparat myjąco-dezynfekujący do kuchni</t>
  </si>
  <si>
    <t>Preparat do stali nierdzewnej</t>
  </si>
  <si>
    <t>Neutralizator zapachu moczu</t>
  </si>
  <si>
    <t>Proszek do prania tkanin kolorowych</t>
  </si>
  <si>
    <t>kg</t>
  </si>
  <si>
    <t>Hipoalergiczny proszek do prania</t>
  </si>
  <si>
    <t>Proszek do zmywarki</t>
  </si>
  <si>
    <t>Ręcznik papierowy w rolce</t>
  </si>
  <si>
    <t>Ręczniki składane ZZ</t>
  </si>
  <si>
    <t>1000 listków</t>
  </si>
  <si>
    <t>Preparat do gruntownego odtłuszczania</t>
  </si>
  <si>
    <t>Preparat do podłóg – małe opakowanie</t>
  </si>
  <si>
    <t>Preparat do podłóg – duże opakowanie</t>
  </si>
  <si>
    <t>Sól do zmywarki</t>
  </si>
  <si>
    <t>Ściereczki z mikrofibry</t>
  </si>
  <si>
    <t>Ściereczki szorstkie</t>
  </si>
  <si>
    <t>Ściereczki uniwersalne</t>
  </si>
  <si>
    <t>Płyn do szyb</t>
  </si>
  <si>
    <t>Preparat do przypaleń</t>
  </si>
  <si>
    <t>Nabłyszczacz do zmywarki gastronomicznej</t>
  </si>
  <si>
    <t>Tabletki solne do uzdatniania wody</t>
  </si>
  <si>
    <t>Uniwersalny preparat myjący do kuchni</t>
  </si>
  <si>
    <t>Niskopieniący środek piorący</t>
  </si>
  <si>
    <t>Worki czarne 240 l</t>
  </si>
  <si>
    <t>Worki czarne 120 l</t>
  </si>
  <si>
    <t>Worki czerwone na odpady medyczne 35 l</t>
  </si>
  <si>
    <t>Worki czerwone na odpady medyczne 60 l</t>
  </si>
  <si>
    <t>Worki niebieskie 35 l</t>
  </si>
  <si>
    <t>Worki niebieskie 60 l</t>
  </si>
  <si>
    <t>Gąbki do naczyń</t>
  </si>
  <si>
    <t>RAZEM – ZAMÓWIENIE PODSTAWOWE</t>
  </si>
  <si>
    <t>Dostawa środków czystości DPS „Niezapominajka” – 15.11.2026–31.12.2027 | DPS.N.DF.261.9.2026.KS</t>
  </si>
  <si>
    <t>Dla wszystkich pozycji: wskazać pełną nazwę handlową, producenta, wariant i zawartość opakowania; cena jednostkowa według j.m. w kolumnie C. Dokumenty przedmiotowe wymagane tylko dla pozycji 17, 21 i 23. Dokumenty dotyczące pozostałych produktów – na żądanie w ramach wyjaśnień, bez zmiany oferty.</t>
  </si>
  <si>
    <t>Poz. 17: pozwolenie/dopuszczenie PT4 i etykieta wykazująca łączne mycie i dezynfekcję powierzchni w obszarze żywnościowym; poz. 21: dowód hipoalergiczności/przeznaczenia dla skóry wrażliwej; poz. 23: dowód zgodności z dozownikiem H1, długości i wymiarów.</t>
  </si>
</sst>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0"/>
      <name val="Arial"/>
    </font>
    <font>
      <b/>
      <sz val="12"/>
      <name val="Arial"/>
    </font>
    <font>
      <sz val="9"/>
      <name val="Arial"/>
    </font>
    <font>
      <b/>
      <sz val="9"/>
      <name val="Arial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2F2F2"/>
      </patternFill>
    </fill>
    <fill>
      <patternFill patternType="solid">
        <fgColor rgb="FFFFFBE6"/>
      </patternFill>
    </fill>
    <fill>
      <patternFill patternType="solid">
        <fgColor rgb="FFE8F2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0" xfId="1" applyNumberFormat="1" applyFont="1" applyFill="1" applyBorder="1"/>
    <xf numFmtId="0" fontId="0" fillId="0" borderId="0" xfId="0" applyAlignment="1">
      <alignment horizontal="left"/>
    </xf>
    <xf numFmtId="0" fontId="4" fillId="2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left" vertical="center" wrapText="1"/>
    </xf>
    <xf numFmtId="2" fontId="3" fillId="4" borderId="1" xfId="1" applyNumberFormat="1" applyFont="1" applyFill="1" applyBorder="1" applyAlignment="1">
      <alignment horizontal="right" vertical="center" wrapText="1"/>
    </xf>
    <xf numFmtId="1" fontId="3" fillId="4" borderId="1" xfId="1" applyNumberFormat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right" vertical="center" wrapText="1"/>
    </xf>
    <xf numFmtId="4" fontId="4" fillId="2" borderId="1" xfId="1" applyNumberFormat="1" applyFont="1" applyFill="1" applyBorder="1" applyAlignment="1">
      <alignment horizontal="right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left" vertical="center"/>
    </xf>
    <xf numFmtId="0" fontId="4" fillId="2" borderId="1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left"/>
    </xf>
    <xf numFmtId="0" fontId="1" fillId="0" borderId="0" xfId="1" applyNumberFormat="1" applyFont="1" applyFill="1" applyBorder="1" applyAlignment="1">
      <alignment horizontal="right"/>
    </xf>
    <xf numFmtId="0" fontId="3" fillId="0" borderId="0" xfId="1" applyNumberFormat="1" applyFont="1" applyFill="1" applyBorder="1"/>
    <xf numFmtId="0" fontId="2" fillId="2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/>
    <xf numFmtId="0" fontId="1" fillId="0" borderId="0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/>
    <xf numFmtId="0" fontId="3" fillId="0" borderId="0" xfId="1" applyNumberFormat="1" applyFont="1" applyFill="1" applyBorder="1" applyAlignment="1">
      <alignment vertical="center" wrapText="1"/>
    </xf>
    <xf numFmtId="0" fontId="4" fillId="0" borderId="0" xfId="1" applyNumberFormat="1" applyFont="1" applyFill="1" applyBorder="1" applyAlignment="1">
      <alignment vertical="center" wrapText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43" workbookViewId="0">
      <selection activeCell="H9" sqref="H9"/>
    </sheetView>
  </sheetViews>
  <sheetFormatPr defaultRowHeight="13.8"/>
  <cols>
    <col min="1" max="1" width="6" customWidth="1"/>
    <col min="2" max="2" width="31" style="2" customWidth="1"/>
    <col min="3" max="4" width="12" customWidth="1"/>
    <col min="5" max="5" width="34" customWidth="1"/>
    <col min="6" max="6" width="14" customWidth="1"/>
    <col min="7" max="7" width="10" customWidth="1"/>
    <col min="8" max="8" width="15" customWidth="1"/>
    <col min="9" max="9" width="14" customWidth="1"/>
    <col min="10" max="10" width="15" customWidth="1"/>
  </cols>
  <sheetData>
    <row r="1" spans="1:10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.3" customHeight="1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8.8" customHeight="1">
      <c r="A3" s="14" t="s">
        <v>2</v>
      </c>
      <c r="B3" s="14"/>
      <c r="C3" s="15"/>
      <c r="D3" s="15"/>
      <c r="E3" s="15"/>
      <c r="F3" s="1"/>
      <c r="G3" s="1"/>
      <c r="H3" s="1"/>
      <c r="I3" s="1"/>
      <c r="J3" s="1"/>
    </row>
    <row r="4" spans="1:10" ht="19.2" customHeight="1">
      <c r="A4" s="20" t="s">
        <v>63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37.049999999999997" customHeight="1">
      <c r="A5" s="22" t="s">
        <v>64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ht="33.299999999999997" customHeight="1">
      <c r="A6" s="23" t="s">
        <v>65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9.4" customHeight="1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55" customHeight="1">
      <c r="A8" s="4">
        <v>1</v>
      </c>
      <c r="B8" s="5" t="s">
        <v>13</v>
      </c>
      <c r="C8" s="4" t="s">
        <v>14</v>
      </c>
      <c r="D8" s="11">
        <v>610</v>
      </c>
      <c r="E8" s="6"/>
      <c r="F8" s="7"/>
      <c r="G8" s="8"/>
      <c r="H8" s="9">
        <f t="shared" ref="H8:H51" si="0">IF(OR(F8="",G8=""),0,ROUND(D8*F8,2))</f>
        <v>0</v>
      </c>
      <c r="I8" s="9">
        <f t="shared" ref="I8:I51" si="1">IF(OR(F8="",G8=""),0,ROUND(H8*G8/100,2))</f>
        <v>0</v>
      </c>
      <c r="J8" s="9">
        <f t="shared" ref="J8:J51" si="2">H8+I8</f>
        <v>0</v>
      </c>
    </row>
    <row r="9" spans="1:10" ht="26.85" customHeight="1">
      <c r="A9" s="4">
        <v>2</v>
      </c>
      <c r="B9" s="5" t="s">
        <v>15</v>
      </c>
      <c r="C9" s="4" t="s">
        <v>14</v>
      </c>
      <c r="D9" s="11">
        <v>262</v>
      </c>
      <c r="E9" s="6"/>
      <c r="F9" s="7"/>
      <c r="G9" s="8"/>
      <c r="H9" s="9">
        <f t="shared" si="0"/>
        <v>0</v>
      </c>
      <c r="I9" s="9">
        <f t="shared" si="1"/>
        <v>0</v>
      </c>
      <c r="J9" s="9">
        <f t="shared" si="2"/>
        <v>0</v>
      </c>
    </row>
    <row r="10" spans="1:10" ht="20.55" customHeight="1">
      <c r="A10" s="4">
        <v>3</v>
      </c>
      <c r="B10" s="5" t="s">
        <v>16</v>
      </c>
      <c r="C10" s="4" t="s">
        <v>17</v>
      </c>
      <c r="D10" s="11">
        <v>48</v>
      </c>
      <c r="E10" s="6"/>
      <c r="F10" s="7"/>
      <c r="G10" s="8"/>
      <c r="H10" s="9">
        <f t="shared" si="0"/>
        <v>0</v>
      </c>
      <c r="I10" s="9">
        <f t="shared" si="1"/>
        <v>0</v>
      </c>
      <c r="J10" s="9">
        <f t="shared" si="2"/>
        <v>0</v>
      </c>
    </row>
    <row r="11" spans="1:10" ht="20.55" customHeight="1">
      <c r="A11" s="4">
        <v>4</v>
      </c>
      <c r="B11" s="5" t="s">
        <v>18</v>
      </c>
      <c r="C11" s="4" t="s">
        <v>19</v>
      </c>
      <c r="D11" s="11">
        <v>162</v>
      </c>
      <c r="E11" s="6"/>
      <c r="F11" s="7"/>
      <c r="G11" s="8"/>
      <c r="H11" s="9">
        <f t="shared" si="0"/>
        <v>0</v>
      </c>
      <c r="I11" s="9">
        <f t="shared" si="1"/>
        <v>0</v>
      </c>
      <c r="J11" s="9">
        <f t="shared" si="2"/>
        <v>0</v>
      </c>
    </row>
    <row r="12" spans="1:10" ht="20.55" customHeight="1">
      <c r="A12" s="4">
        <v>5</v>
      </c>
      <c r="B12" s="5" t="s">
        <v>20</v>
      </c>
      <c r="C12" s="4" t="s">
        <v>14</v>
      </c>
      <c r="D12" s="11">
        <v>395</v>
      </c>
      <c r="E12" s="6"/>
      <c r="F12" s="7"/>
      <c r="G12" s="8"/>
      <c r="H12" s="9">
        <f t="shared" si="0"/>
        <v>0</v>
      </c>
      <c r="I12" s="9">
        <f t="shared" si="1"/>
        <v>0</v>
      </c>
      <c r="J12" s="9">
        <f t="shared" si="2"/>
        <v>0</v>
      </c>
    </row>
    <row r="13" spans="1:10" ht="20.55" customHeight="1">
      <c r="A13" s="4">
        <v>6</v>
      </c>
      <c r="B13" s="5" t="s">
        <v>21</v>
      </c>
      <c r="C13" s="4" t="s">
        <v>14</v>
      </c>
      <c r="D13" s="11">
        <v>157</v>
      </c>
      <c r="E13" s="6"/>
      <c r="F13" s="7"/>
      <c r="G13" s="8"/>
      <c r="H13" s="9">
        <f t="shared" si="0"/>
        <v>0</v>
      </c>
      <c r="I13" s="9">
        <f t="shared" si="1"/>
        <v>0</v>
      </c>
      <c r="J13" s="9">
        <f t="shared" si="2"/>
        <v>0</v>
      </c>
    </row>
    <row r="14" spans="1:10" ht="20.55" customHeight="1">
      <c r="A14" s="4">
        <v>7</v>
      </c>
      <c r="B14" s="5" t="s">
        <v>22</v>
      </c>
      <c r="C14" s="4" t="s">
        <v>14</v>
      </c>
      <c r="D14" s="11">
        <v>109</v>
      </c>
      <c r="E14" s="6"/>
      <c r="F14" s="7"/>
      <c r="G14" s="8"/>
      <c r="H14" s="9">
        <f t="shared" si="0"/>
        <v>0</v>
      </c>
      <c r="I14" s="9">
        <f t="shared" si="1"/>
        <v>0</v>
      </c>
      <c r="J14" s="9">
        <f t="shared" si="2"/>
        <v>0</v>
      </c>
    </row>
    <row r="15" spans="1:10" ht="20.55" customHeight="1">
      <c r="A15" s="4">
        <v>8</v>
      </c>
      <c r="B15" s="5" t="s">
        <v>23</v>
      </c>
      <c r="C15" s="4" t="s">
        <v>14</v>
      </c>
      <c r="D15" s="11">
        <v>14</v>
      </c>
      <c r="E15" s="6"/>
      <c r="F15" s="7"/>
      <c r="G15" s="8"/>
      <c r="H15" s="9">
        <f t="shared" si="0"/>
        <v>0</v>
      </c>
      <c r="I15" s="9">
        <f t="shared" si="1"/>
        <v>0</v>
      </c>
      <c r="J15" s="9">
        <f t="shared" si="2"/>
        <v>0</v>
      </c>
    </row>
    <row r="16" spans="1:10" ht="20.55" customHeight="1">
      <c r="A16" s="4">
        <v>9</v>
      </c>
      <c r="B16" s="5" t="s">
        <v>24</v>
      </c>
      <c r="C16" s="4" t="s">
        <v>14</v>
      </c>
      <c r="D16" s="11">
        <v>61</v>
      </c>
      <c r="E16" s="6"/>
      <c r="F16" s="7"/>
      <c r="G16" s="8"/>
      <c r="H16" s="9">
        <f t="shared" si="0"/>
        <v>0</v>
      </c>
      <c r="I16" s="9">
        <f t="shared" si="1"/>
        <v>0</v>
      </c>
      <c r="J16" s="9">
        <f t="shared" si="2"/>
        <v>0</v>
      </c>
    </row>
    <row r="17" spans="1:10" ht="20.55" customHeight="1">
      <c r="A17" s="4">
        <v>10</v>
      </c>
      <c r="B17" s="5" t="s">
        <v>25</v>
      </c>
      <c r="C17" s="4" t="s">
        <v>14</v>
      </c>
      <c r="D17" s="11">
        <v>266</v>
      </c>
      <c r="E17" s="6"/>
      <c r="F17" s="7"/>
      <c r="G17" s="8"/>
      <c r="H17" s="9">
        <f t="shared" si="0"/>
        <v>0</v>
      </c>
      <c r="I17" s="9">
        <f t="shared" si="1"/>
        <v>0</v>
      </c>
      <c r="J17" s="9">
        <f t="shared" si="2"/>
        <v>0</v>
      </c>
    </row>
    <row r="18" spans="1:10" ht="20.55" customHeight="1">
      <c r="A18" s="4">
        <v>11</v>
      </c>
      <c r="B18" s="5" t="s">
        <v>26</v>
      </c>
      <c r="C18" s="4" t="s">
        <v>14</v>
      </c>
      <c r="D18" s="11">
        <v>109</v>
      </c>
      <c r="E18" s="6"/>
      <c r="F18" s="7"/>
      <c r="G18" s="8"/>
      <c r="H18" s="9">
        <f t="shared" si="0"/>
        <v>0</v>
      </c>
      <c r="I18" s="9">
        <f t="shared" si="1"/>
        <v>0</v>
      </c>
      <c r="J18" s="9">
        <f t="shared" si="2"/>
        <v>0</v>
      </c>
    </row>
    <row r="19" spans="1:10" ht="20.55" customHeight="1">
      <c r="A19" s="4">
        <v>12</v>
      </c>
      <c r="B19" s="5" t="s">
        <v>27</v>
      </c>
      <c r="C19" s="4" t="s">
        <v>17</v>
      </c>
      <c r="D19" s="11">
        <v>4745</v>
      </c>
      <c r="E19" s="6"/>
      <c r="F19" s="7"/>
      <c r="G19" s="8"/>
      <c r="H19" s="9">
        <f t="shared" si="0"/>
        <v>0</v>
      </c>
      <c r="I19" s="9">
        <f t="shared" si="1"/>
        <v>0</v>
      </c>
      <c r="J19" s="9">
        <f t="shared" si="2"/>
        <v>0</v>
      </c>
    </row>
    <row r="20" spans="1:10" ht="20.55" customHeight="1">
      <c r="A20" s="4">
        <v>13</v>
      </c>
      <c r="B20" s="5" t="s">
        <v>28</v>
      </c>
      <c r="C20" s="4" t="s">
        <v>14</v>
      </c>
      <c r="D20" s="11">
        <v>677</v>
      </c>
      <c r="E20" s="6"/>
      <c r="F20" s="7"/>
      <c r="G20" s="8"/>
      <c r="H20" s="9">
        <f t="shared" si="0"/>
        <v>0</v>
      </c>
      <c r="I20" s="9">
        <f t="shared" si="1"/>
        <v>0</v>
      </c>
      <c r="J20" s="9">
        <f t="shared" si="2"/>
        <v>0</v>
      </c>
    </row>
    <row r="21" spans="1:10" ht="20.55" customHeight="1">
      <c r="A21" s="4">
        <v>14</v>
      </c>
      <c r="B21" s="5" t="s">
        <v>29</v>
      </c>
      <c r="C21" s="4" t="s">
        <v>14</v>
      </c>
      <c r="D21" s="11">
        <v>768</v>
      </c>
      <c r="E21" s="6"/>
      <c r="F21" s="7"/>
      <c r="G21" s="8"/>
      <c r="H21" s="9">
        <f t="shared" si="0"/>
        <v>0</v>
      </c>
      <c r="I21" s="9">
        <f t="shared" si="1"/>
        <v>0</v>
      </c>
      <c r="J21" s="9">
        <f t="shared" si="2"/>
        <v>0</v>
      </c>
    </row>
    <row r="22" spans="1:10" ht="20.55" customHeight="1">
      <c r="A22" s="4">
        <v>15</v>
      </c>
      <c r="B22" s="5" t="s">
        <v>30</v>
      </c>
      <c r="C22" s="4" t="s">
        <v>14</v>
      </c>
      <c r="D22" s="11">
        <v>249</v>
      </c>
      <c r="E22" s="6"/>
      <c r="F22" s="7"/>
      <c r="G22" s="8"/>
      <c r="H22" s="9">
        <f t="shared" si="0"/>
        <v>0</v>
      </c>
      <c r="I22" s="9">
        <f t="shared" si="1"/>
        <v>0</v>
      </c>
      <c r="J22" s="9">
        <f t="shared" si="2"/>
        <v>0</v>
      </c>
    </row>
    <row r="23" spans="1:10" ht="26.85" customHeight="1">
      <c r="A23" s="4">
        <v>16</v>
      </c>
      <c r="B23" s="5" t="s">
        <v>31</v>
      </c>
      <c r="C23" s="4" t="s">
        <v>14</v>
      </c>
      <c r="D23" s="11">
        <v>231</v>
      </c>
      <c r="E23" s="6"/>
      <c r="F23" s="7"/>
      <c r="G23" s="8"/>
      <c r="H23" s="9">
        <f t="shared" si="0"/>
        <v>0</v>
      </c>
      <c r="I23" s="9">
        <f t="shared" si="1"/>
        <v>0</v>
      </c>
      <c r="J23" s="9">
        <f t="shared" si="2"/>
        <v>0</v>
      </c>
    </row>
    <row r="24" spans="1:10" ht="26.85" customHeight="1">
      <c r="A24" s="4">
        <v>17</v>
      </c>
      <c r="B24" s="5" t="s">
        <v>32</v>
      </c>
      <c r="C24" s="4" t="s">
        <v>14</v>
      </c>
      <c r="D24" s="11">
        <v>68</v>
      </c>
      <c r="E24" s="6"/>
      <c r="F24" s="7"/>
      <c r="G24" s="8"/>
      <c r="H24" s="9">
        <f t="shared" si="0"/>
        <v>0</v>
      </c>
      <c r="I24" s="9">
        <f t="shared" si="1"/>
        <v>0</v>
      </c>
      <c r="J24" s="9">
        <f t="shared" si="2"/>
        <v>0</v>
      </c>
    </row>
    <row r="25" spans="1:10" ht="20.55" customHeight="1">
      <c r="A25" s="4">
        <v>18</v>
      </c>
      <c r="B25" s="5" t="s">
        <v>33</v>
      </c>
      <c r="C25" s="4" t="s">
        <v>14</v>
      </c>
      <c r="D25" s="11">
        <v>8</v>
      </c>
      <c r="E25" s="6"/>
      <c r="F25" s="7"/>
      <c r="G25" s="8"/>
      <c r="H25" s="9">
        <f t="shared" si="0"/>
        <v>0</v>
      </c>
      <c r="I25" s="9">
        <f t="shared" si="1"/>
        <v>0</v>
      </c>
      <c r="J25" s="9">
        <f t="shared" si="2"/>
        <v>0</v>
      </c>
    </row>
    <row r="26" spans="1:10" ht="26.85" customHeight="1">
      <c r="A26" s="4">
        <v>19</v>
      </c>
      <c r="B26" s="5" t="s">
        <v>34</v>
      </c>
      <c r="C26" s="4" t="s">
        <v>14</v>
      </c>
      <c r="D26" s="11">
        <v>65</v>
      </c>
      <c r="E26" s="6"/>
      <c r="F26" s="7"/>
      <c r="G26" s="8"/>
      <c r="H26" s="9">
        <f t="shared" si="0"/>
        <v>0</v>
      </c>
      <c r="I26" s="9">
        <f t="shared" si="1"/>
        <v>0</v>
      </c>
      <c r="J26" s="9">
        <f t="shared" si="2"/>
        <v>0</v>
      </c>
    </row>
    <row r="27" spans="1:10" ht="20.55" customHeight="1">
      <c r="A27" s="4">
        <v>20</v>
      </c>
      <c r="B27" s="5" t="s">
        <v>35</v>
      </c>
      <c r="C27" s="4" t="s">
        <v>36</v>
      </c>
      <c r="D27" s="11">
        <v>1365</v>
      </c>
      <c r="E27" s="6"/>
      <c r="F27" s="7"/>
      <c r="G27" s="8"/>
      <c r="H27" s="9">
        <f t="shared" si="0"/>
        <v>0</v>
      </c>
      <c r="I27" s="9">
        <f t="shared" si="1"/>
        <v>0</v>
      </c>
      <c r="J27" s="9">
        <f t="shared" si="2"/>
        <v>0</v>
      </c>
    </row>
    <row r="28" spans="1:10" ht="20.55" customHeight="1">
      <c r="A28" s="4">
        <v>21</v>
      </c>
      <c r="B28" s="5" t="s">
        <v>37</v>
      </c>
      <c r="C28" s="4" t="s">
        <v>36</v>
      </c>
      <c r="D28" s="11">
        <v>42</v>
      </c>
      <c r="E28" s="6"/>
      <c r="F28" s="7"/>
      <c r="G28" s="8"/>
      <c r="H28" s="9">
        <f t="shared" si="0"/>
        <v>0</v>
      </c>
      <c r="I28" s="9">
        <f t="shared" si="1"/>
        <v>0</v>
      </c>
      <c r="J28" s="9">
        <f t="shared" si="2"/>
        <v>0</v>
      </c>
    </row>
    <row r="29" spans="1:10" ht="20.55" customHeight="1">
      <c r="A29" s="4">
        <v>22</v>
      </c>
      <c r="B29" s="5" t="s">
        <v>38</v>
      </c>
      <c r="C29" s="4" t="s">
        <v>36</v>
      </c>
      <c r="D29" s="11">
        <v>13</v>
      </c>
      <c r="E29" s="6"/>
      <c r="F29" s="7"/>
      <c r="G29" s="8"/>
      <c r="H29" s="9">
        <f t="shared" si="0"/>
        <v>0</v>
      </c>
      <c r="I29" s="9">
        <f t="shared" si="1"/>
        <v>0</v>
      </c>
      <c r="J29" s="9">
        <f t="shared" si="2"/>
        <v>0</v>
      </c>
    </row>
    <row r="30" spans="1:10" ht="20.55" customHeight="1">
      <c r="A30" s="4">
        <v>23</v>
      </c>
      <c r="B30" s="5" t="s">
        <v>39</v>
      </c>
      <c r="C30" s="4" t="s">
        <v>17</v>
      </c>
      <c r="D30" s="11">
        <v>48</v>
      </c>
      <c r="E30" s="6"/>
      <c r="F30" s="7"/>
      <c r="G30" s="8"/>
      <c r="H30" s="9">
        <f t="shared" si="0"/>
        <v>0</v>
      </c>
      <c r="I30" s="9">
        <f t="shared" si="1"/>
        <v>0</v>
      </c>
      <c r="J30" s="9">
        <f t="shared" si="2"/>
        <v>0</v>
      </c>
    </row>
    <row r="31" spans="1:10" ht="20.55" customHeight="1">
      <c r="A31" s="4">
        <v>24</v>
      </c>
      <c r="B31" s="5" t="s">
        <v>40</v>
      </c>
      <c r="C31" s="4" t="s">
        <v>41</v>
      </c>
      <c r="D31" s="11">
        <v>458</v>
      </c>
      <c r="E31" s="6"/>
      <c r="F31" s="7"/>
      <c r="G31" s="8"/>
      <c r="H31" s="9">
        <f t="shared" si="0"/>
        <v>0</v>
      </c>
      <c r="I31" s="9">
        <f t="shared" si="1"/>
        <v>0</v>
      </c>
      <c r="J31" s="9">
        <f t="shared" si="2"/>
        <v>0</v>
      </c>
    </row>
    <row r="32" spans="1:10" ht="20.55" customHeight="1">
      <c r="A32" s="4">
        <v>25</v>
      </c>
      <c r="B32" s="5" t="s">
        <v>42</v>
      </c>
      <c r="C32" s="4" t="s">
        <v>14</v>
      </c>
      <c r="D32" s="11">
        <v>238</v>
      </c>
      <c r="E32" s="6"/>
      <c r="F32" s="7"/>
      <c r="G32" s="8"/>
      <c r="H32" s="9">
        <f t="shared" si="0"/>
        <v>0</v>
      </c>
      <c r="I32" s="9">
        <f t="shared" si="1"/>
        <v>0</v>
      </c>
      <c r="J32" s="9">
        <f t="shared" si="2"/>
        <v>0</v>
      </c>
    </row>
    <row r="33" spans="1:10" ht="26.85" customHeight="1">
      <c r="A33" s="4">
        <v>26</v>
      </c>
      <c r="B33" s="5" t="s">
        <v>43</v>
      </c>
      <c r="C33" s="4" t="s">
        <v>14</v>
      </c>
      <c r="D33" s="11">
        <v>28</v>
      </c>
      <c r="E33" s="6"/>
      <c r="F33" s="7"/>
      <c r="G33" s="8"/>
      <c r="H33" s="9">
        <f t="shared" si="0"/>
        <v>0</v>
      </c>
      <c r="I33" s="9">
        <f t="shared" si="1"/>
        <v>0</v>
      </c>
      <c r="J33" s="9">
        <f t="shared" si="2"/>
        <v>0</v>
      </c>
    </row>
    <row r="34" spans="1:10" ht="20.55" customHeight="1">
      <c r="A34" s="4">
        <v>27</v>
      </c>
      <c r="B34" s="5" t="s">
        <v>44</v>
      </c>
      <c r="C34" s="4" t="s">
        <v>14</v>
      </c>
      <c r="D34" s="11">
        <v>584</v>
      </c>
      <c r="E34" s="6"/>
      <c r="F34" s="7"/>
      <c r="G34" s="8"/>
      <c r="H34" s="9">
        <f t="shared" si="0"/>
        <v>0</v>
      </c>
      <c r="I34" s="9">
        <f t="shared" si="1"/>
        <v>0</v>
      </c>
      <c r="J34" s="9">
        <f t="shared" si="2"/>
        <v>0</v>
      </c>
    </row>
    <row r="35" spans="1:10" ht="20.55" customHeight="1">
      <c r="A35" s="4">
        <v>28</v>
      </c>
      <c r="B35" s="5" t="s">
        <v>45</v>
      </c>
      <c r="C35" s="4" t="s">
        <v>36</v>
      </c>
      <c r="D35" s="11">
        <v>11</v>
      </c>
      <c r="E35" s="6"/>
      <c r="F35" s="7"/>
      <c r="G35" s="8"/>
      <c r="H35" s="9">
        <f t="shared" si="0"/>
        <v>0</v>
      </c>
      <c r="I35" s="9">
        <f t="shared" si="1"/>
        <v>0</v>
      </c>
      <c r="J35" s="9">
        <f t="shared" si="2"/>
        <v>0</v>
      </c>
    </row>
    <row r="36" spans="1:10" ht="20.55" customHeight="1">
      <c r="A36" s="4">
        <v>29</v>
      </c>
      <c r="B36" s="5" t="s">
        <v>46</v>
      </c>
      <c r="C36" s="4" t="s">
        <v>19</v>
      </c>
      <c r="D36" s="11">
        <v>872</v>
      </c>
      <c r="E36" s="6"/>
      <c r="F36" s="7"/>
      <c r="G36" s="8"/>
      <c r="H36" s="9">
        <f t="shared" si="0"/>
        <v>0</v>
      </c>
      <c r="I36" s="9">
        <f t="shared" si="1"/>
        <v>0</v>
      </c>
      <c r="J36" s="9">
        <f t="shared" si="2"/>
        <v>0</v>
      </c>
    </row>
    <row r="37" spans="1:10" ht="20.55" customHeight="1">
      <c r="A37" s="4">
        <v>30</v>
      </c>
      <c r="B37" s="5" t="s">
        <v>47</v>
      </c>
      <c r="C37" s="4" t="s">
        <v>19</v>
      </c>
      <c r="D37" s="11">
        <v>192</v>
      </c>
      <c r="E37" s="6"/>
      <c r="F37" s="7"/>
      <c r="G37" s="8"/>
      <c r="H37" s="9">
        <f t="shared" si="0"/>
        <v>0</v>
      </c>
      <c r="I37" s="9">
        <f t="shared" si="1"/>
        <v>0</v>
      </c>
      <c r="J37" s="9">
        <f t="shared" si="2"/>
        <v>0</v>
      </c>
    </row>
    <row r="38" spans="1:10" ht="20.55" customHeight="1">
      <c r="A38" s="4">
        <v>31</v>
      </c>
      <c r="B38" s="5" t="s">
        <v>48</v>
      </c>
      <c r="C38" s="4" t="s">
        <v>19</v>
      </c>
      <c r="D38" s="11">
        <v>1307</v>
      </c>
      <c r="E38" s="6"/>
      <c r="F38" s="7"/>
      <c r="G38" s="8"/>
      <c r="H38" s="9">
        <f t="shared" si="0"/>
        <v>0</v>
      </c>
      <c r="I38" s="9">
        <f t="shared" si="1"/>
        <v>0</v>
      </c>
      <c r="J38" s="9">
        <f t="shared" si="2"/>
        <v>0</v>
      </c>
    </row>
    <row r="39" spans="1:10" ht="20.55" customHeight="1">
      <c r="A39" s="4">
        <v>32</v>
      </c>
      <c r="B39" s="5" t="s">
        <v>49</v>
      </c>
      <c r="C39" s="4" t="s">
        <v>14</v>
      </c>
      <c r="D39" s="11">
        <v>131</v>
      </c>
      <c r="E39" s="6"/>
      <c r="F39" s="7"/>
      <c r="G39" s="8"/>
      <c r="H39" s="9">
        <f t="shared" si="0"/>
        <v>0</v>
      </c>
      <c r="I39" s="9">
        <f t="shared" si="1"/>
        <v>0</v>
      </c>
      <c r="J39" s="9">
        <f t="shared" si="2"/>
        <v>0</v>
      </c>
    </row>
    <row r="40" spans="1:10" ht="20.55" customHeight="1">
      <c r="A40" s="4">
        <v>33</v>
      </c>
      <c r="B40" s="5" t="s">
        <v>50</v>
      </c>
      <c r="C40" s="4" t="s">
        <v>14</v>
      </c>
      <c r="D40" s="11">
        <v>6</v>
      </c>
      <c r="E40" s="6"/>
      <c r="F40" s="7"/>
      <c r="G40" s="8"/>
      <c r="H40" s="9">
        <f t="shared" si="0"/>
        <v>0</v>
      </c>
      <c r="I40" s="9">
        <f t="shared" si="1"/>
        <v>0</v>
      </c>
      <c r="J40" s="9">
        <f t="shared" si="2"/>
        <v>0</v>
      </c>
    </row>
    <row r="41" spans="1:10" ht="26.85" customHeight="1">
      <c r="A41" s="4">
        <v>34</v>
      </c>
      <c r="B41" s="5" t="s">
        <v>51</v>
      </c>
      <c r="C41" s="4" t="s">
        <v>14</v>
      </c>
      <c r="D41" s="11">
        <v>166</v>
      </c>
      <c r="E41" s="6"/>
      <c r="F41" s="7"/>
      <c r="G41" s="8"/>
      <c r="H41" s="9">
        <f t="shared" si="0"/>
        <v>0</v>
      </c>
      <c r="I41" s="9">
        <f t="shared" si="1"/>
        <v>0</v>
      </c>
      <c r="J41" s="9">
        <f t="shared" si="2"/>
        <v>0</v>
      </c>
    </row>
    <row r="42" spans="1:10" ht="20.55" customHeight="1">
      <c r="A42" s="4">
        <v>35</v>
      </c>
      <c r="B42" s="5" t="s">
        <v>52</v>
      </c>
      <c r="C42" s="4" t="s">
        <v>36</v>
      </c>
      <c r="D42" s="11">
        <v>183</v>
      </c>
      <c r="E42" s="6"/>
      <c r="F42" s="7"/>
      <c r="G42" s="8"/>
      <c r="H42" s="9">
        <f t="shared" si="0"/>
        <v>0</v>
      </c>
      <c r="I42" s="9">
        <f t="shared" si="1"/>
        <v>0</v>
      </c>
      <c r="J42" s="9">
        <f t="shared" si="2"/>
        <v>0</v>
      </c>
    </row>
    <row r="43" spans="1:10" ht="20.55" customHeight="1">
      <c r="A43" s="4">
        <v>36</v>
      </c>
      <c r="B43" s="5" t="s">
        <v>53</v>
      </c>
      <c r="C43" s="4" t="s">
        <v>14</v>
      </c>
      <c r="D43" s="11">
        <v>136</v>
      </c>
      <c r="E43" s="6"/>
      <c r="F43" s="7"/>
      <c r="G43" s="8"/>
      <c r="H43" s="9">
        <f t="shared" si="0"/>
        <v>0</v>
      </c>
      <c r="I43" s="9">
        <f t="shared" si="1"/>
        <v>0</v>
      </c>
      <c r="J43" s="9">
        <f t="shared" si="2"/>
        <v>0</v>
      </c>
    </row>
    <row r="44" spans="1:10" ht="20.55" customHeight="1">
      <c r="A44" s="4">
        <v>37</v>
      </c>
      <c r="B44" s="5" t="s">
        <v>54</v>
      </c>
      <c r="C44" s="4" t="s">
        <v>36</v>
      </c>
      <c r="D44" s="11">
        <v>192</v>
      </c>
      <c r="E44" s="6"/>
      <c r="F44" s="7"/>
      <c r="G44" s="8"/>
      <c r="H44" s="9">
        <f t="shared" si="0"/>
        <v>0</v>
      </c>
      <c r="I44" s="9">
        <f t="shared" si="1"/>
        <v>0</v>
      </c>
      <c r="J44" s="9">
        <f t="shared" si="2"/>
        <v>0</v>
      </c>
    </row>
    <row r="45" spans="1:10" ht="20.55" customHeight="1">
      <c r="A45" s="4">
        <v>38</v>
      </c>
      <c r="B45" s="5" t="s">
        <v>55</v>
      </c>
      <c r="C45" s="4" t="s">
        <v>19</v>
      </c>
      <c r="D45" s="11">
        <v>872</v>
      </c>
      <c r="E45" s="6"/>
      <c r="F45" s="7"/>
      <c r="G45" s="8"/>
      <c r="H45" s="9">
        <f t="shared" si="0"/>
        <v>0</v>
      </c>
      <c r="I45" s="9">
        <f t="shared" si="1"/>
        <v>0</v>
      </c>
      <c r="J45" s="9">
        <f t="shared" si="2"/>
        <v>0</v>
      </c>
    </row>
    <row r="46" spans="1:10" ht="20.55" customHeight="1">
      <c r="A46" s="4">
        <v>39</v>
      </c>
      <c r="B46" s="5" t="s">
        <v>56</v>
      </c>
      <c r="C46" s="4" t="s">
        <v>19</v>
      </c>
      <c r="D46" s="11">
        <v>13502</v>
      </c>
      <c r="E46" s="6"/>
      <c r="F46" s="7"/>
      <c r="G46" s="8"/>
      <c r="H46" s="9">
        <f t="shared" si="0"/>
        <v>0</v>
      </c>
      <c r="I46" s="9">
        <f t="shared" si="1"/>
        <v>0</v>
      </c>
      <c r="J46" s="9">
        <f t="shared" si="2"/>
        <v>0</v>
      </c>
    </row>
    <row r="47" spans="1:10" ht="26.85" customHeight="1">
      <c r="A47" s="4">
        <v>40</v>
      </c>
      <c r="B47" s="5" t="s">
        <v>57</v>
      </c>
      <c r="C47" s="4" t="s">
        <v>19</v>
      </c>
      <c r="D47" s="11">
        <v>523</v>
      </c>
      <c r="E47" s="6"/>
      <c r="F47" s="7"/>
      <c r="G47" s="8"/>
      <c r="H47" s="9">
        <f t="shared" si="0"/>
        <v>0</v>
      </c>
      <c r="I47" s="9">
        <f t="shared" si="1"/>
        <v>0</v>
      </c>
      <c r="J47" s="9">
        <f t="shared" si="2"/>
        <v>0</v>
      </c>
    </row>
    <row r="48" spans="1:10" ht="26.85" customHeight="1">
      <c r="A48" s="4">
        <v>41</v>
      </c>
      <c r="B48" s="5" t="s">
        <v>58</v>
      </c>
      <c r="C48" s="4" t="s">
        <v>19</v>
      </c>
      <c r="D48" s="11">
        <v>3485</v>
      </c>
      <c r="E48" s="6"/>
      <c r="F48" s="7"/>
      <c r="G48" s="8"/>
      <c r="H48" s="9">
        <f t="shared" si="0"/>
        <v>0</v>
      </c>
      <c r="I48" s="9">
        <f t="shared" si="1"/>
        <v>0</v>
      </c>
      <c r="J48" s="9">
        <f t="shared" si="2"/>
        <v>0</v>
      </c>
    </row>
    <row r="49" spans="1:10" ht="26.85" customHeight="1">
      <c r="A49" s="4">
        <v>42</v>
      </c>
      <c r="B49" s="5" t="s">
        <v>59</v>
      </c>
      <c r="C49" s="4" t="s">
        <v>19</v>
      </c>
      <c r="D49" s="11">
        <v>44075</v>
      </c>
      <c r="E49" s="6"/>
      <c r="F49" s="7"/>
      <c r="G49" s="8"/>
      <c r="H49" s="9">
        <f t="shared" si="0"/>
        <v>0</v>
      </c>
      <c r="I49" s="9">
        <f t="shared" si="1"/>
        <v>0</v>
      </c>
      <c r="J49" s="9">
        <f t="shared" si="2"/>
        <v>0</v>
      </c>
    </row>
    <row r="50" spans="1:10" ht="26.85" customHeight="1">
      <c r="A50" s="4">
        <v>43</v>
      </c>
      <c r="B50" s="5" t="s">
        <v>60</v>
      </c>
      <c r="C50" s="4" t="s">
        <v>19</v>
      </c>
      <c r="D50" s="11">
        <v>32839</v>
      </c>
      <c r="E50" s="6"/>
      <c r="F50" s="7"/>
      <c r="G50" s="8"/>
      <c r="H50" s="9">
        <f t="shared" si="0"/>
        <v>0</v>
      </c>
      <c r="I50" s="9">
        <f t="shared" si="1"/>
        <v>0</v>
      </c>
      <c r="J50" s="9">
        <f t="shared" si="2"/>
        <v>0</v>
      </c>
    </row>
    <row r="51" spans="1:10" ht="20.55" customHeight="1">
      <c r="A51" s="4">
        <v>44</v>
      </c>
      <c r="B51" s="5" t="s">
        <v>61</v>
      </c>
      <c r="C51" s="4" t="s">
        <v>19</v>
      </c>
      <c r="D51" s="11">
        <v>1307</v>
      </c>
      <c r="E51" s="6"/>
      <c r="F51" s="7"/>
      <c r="G51" s="8"/>
      <c r="H51" s="9">
        <f t="shared" si="0"/>
        <v>0</v>
      </c>
      <c r="I51" s="9">
        <f t="shared" si="1"/>
        <v>0</v>
      </c>
      <c r="J51" s="9">
        <f t="shared" si="2"/>
        <v>0</v>
      </c>
    </row>
    <row r="52" spans="1:10" ht="15.3" customHeight="1">
      <c r="A52" s="12" t="s">
        <v>62</v>
      </c>
      <c r="B52" s="13"/>
      <c r="C52" s="13"/>
      <c r="D52" s="13"/>
      <c r="E52" s="13"/>
      <c r="F52" s="13"/>
      <c r="G52" s="13"/>
      <c r="H52" s="10">
        <f>SUM(H8:H51)</f>
        <v>0</v>
      </c>
      <c r="I52" s="10">
        <f>SUM(I8:I51)</f>
        <v>0</v>
      </c>
      <c r="J52" s="10">
        <f>SUM(J8:J51)</f>
        <v>0</v>
      </c>
    </row>
  </sheetData>
  <mergeCells count="8">
    <mergeCell ref="A52:G52"/>
    <mergeCell ref="A3:B3"/>
    <mergeCell ref="C3:E3"/>
    <mergeCell ref="A1:J1"/>
    <mergeCell ref="A2:J2"/>
    <mergeCell ref="A4:J4"/>
    <mergeCell ref="A5:J5"/>
    <mergeCell ref="A6:J6"/>
  </mergeCells>
  <dataValidations count="1">
    <dataValidation sqref="G8:G51">
      <formula1>0</formula1>
      <formula2>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kskrzypek</cp:lastModifiedBy>
  <dcterms:modified xsi:type="dcterms:W3CDTF">2026-10-15T02:00:05Z</dcterms:modified>
</cp:coreProperties>
</file>