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ariu\Desktop\CPS_Sprzątanie\2026\03_SWZ_Wzór umowy_ogłoszenie o zamówieniu\0_Robocze\"/>
    </mc:Choice>
  </mc:AlternateContent>
  <xr:revisionPtr revIDLastSave="0" documentId="13_ncr:1_{A45A9C84-66E9-466D-ACD8-0214B05F36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 obliczenia ceny oferty" sheetId="1" r:id="rId1"/>
  </sheets>
  <definedNames>
    <definedName name="_xlnm.Print_Area" localSheetId="0">'Arkusz obliczenia ceny oferty'!$A$1:$I$26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5oC2RK0YGwrGBSDlEPH6kKzYZCiRMGq5V+WX67/wb4="/>
    </ext>
  </extLst>
</workbook>
</file>

<file path=xl/calcChain.xml><?xml version="1.0" encoding="utf-8"?>
<calcChain xmlns="http://schemas.openxmlformats.org/spreadsheetml/2006/main">
  <c r="F9" i="1" l="1"/>
  <c r="H9" i="1" s="1"/>
  <c r="F10" i="1"/>
  <c r="F11" i="1"/>
  <c r="H11" i="1" s="1"/>
  <c r="F12" i="1"/>
  <c r="H12" i="1" s="1"/>
  <c r="F13" i="1"/>
  <c r="H13" i="1" s="1"/>
  <c r="F14" i="1"/>
  <c r="H14" i="1" s="1"/>
  <c r="I12" i="1" l="1"/>
  <c r="I9" i="1"/>
  <c r="I14" i="1"/>
  <c r="I11" i="1"/>
  <c r="I13" i="1"/>
  <c r="H10" i="1"/>
  <c r="F15" i="1"/>
  <c r="H15" i="1" l="1"/>
  <c r="I10" i="1"/>
  <c r="I15" i="1" s="1"/>
</calcChain>
</file>

<file path=xl/sharedStrings.xml><?xml version="1.0" encoding="utf-8"?>
<sst xmlns="http://schemas.openxmlformats.org/spreadsheetml/2006/main" count="40" uniqueCount="37">
  <si>
    <t>L.p.</t>
  </si>
  <si>
    <t>Załącznik nr 1A do SWZ</t>
  </si>
  <si>
    <t>Kompleksowe utrzymanie czystości powierzchni wewnętrznych i zewnętrznych w siedzibie Centrum Partnerstwa Społecznego „Dialog” im. A. Bączkowskiego przy  
ul. Limanowskiego 23 w Warszawie</t>
  </si>
  <si>
    <t xml:space="preserve">nazwa Wykonawcy: </t>
  </si>
  <si>
    <t xml:space="preserve">adres Wykonawcy: </t>
  </si>
  <si>
    <t xml:space="preserve">Ilość </t>
  </si>
  <si>
    <t>j.m.</t>
  </si>
  <si>
    <t>Zakres przedmiotu zamówienia</t>
  </si>
  <si>
    <t>Wartość netto w zł</t>
  </si>
  <si>
    <t>[A]</t>
  </si>
  <si>
    <t>[B]</t>
  </si>
  <si>
    <t>[C]</t>
  </si>
  <si>
    <t>[D]</t>
  </si>
  <si>
    <t>[E]</t>
  </si>
  <si>
    <t>Wartość podatku VAT w zł</t>
  </si>
  <si>
    <t>[G]</t>
  </si>
  <si>
    <t>Legenda:</t>
  </si>
  <si>
    <t xml:space="preserve">Wartość jednostkowa netto w zł </t>
  </si>
  <si>
    <t>[F]=[D] x [E]</t>
  </si>
  <si>
    <t>[H]=[F] x[G%]</t>
  </si>
  <si>
    <t>[I]=[F]+[H]</t>
  </si>
  <si>
    <t>Cena brutto w zł</t>
  </si>
  <si>
    <t>Formularz cenowy</t>
  </si>
  <si>
    <t>pole oznaczone takim kolorem wypełnia Wykonawca</t>
  </si>
  <si>
    <t>Stawka podatku VAT w %</t>
  </si>
  <si>
    <t>ŁĄCZNA WARTOŚĆ poz. 1-6</t>
  </si>
  <si>
    <t>ZNAK: CPS/ZP/02/26</t>
  </si>
  <si>
    <t xml:space="preserve">Sprzątanie powierzchni wewnętrznej 2978 m2 </t>
  </si>
  <si>
    <t xml:space="preserve">Sprzątanie powierzchni zewnętrznej 6719 m2 </t>
  </si>
  <si>
    <t>Mycie okien metodą tradycyjną 726 m2</t>
  </si>
  <si>
    <t>Mycie okien metodą alpinistyczną 720 m2</t>
  </si>
  <si>
    <t xml:space="preserve">Pranie wykładziny 1920 m2  </t>
  </si>
  <si>
    <r>
      <t>UWAGA:</t>
    </r>
    <r>
      <rPr>
        <sz val="12"/>
        <color theme="1"/>
        <rFont val="Calibri"/>
        <family val="2"/>
        <charset val="238"/>
        <scheme val="minor"/>
      </rPr>
      <t xml:space="preserve"> Formularz cenowy stanowi treść oferty i nie podlega uzupełnieniu. Niezłożenie Formularza cenowego, brak jego podpisania lub brak wypełnienia wszystkich wymaganych pozycji skutkować będzie odrzuceniem oferty jako niezgodnej z dokumentami zamówienia.</t>
    </r>
  </si>
  <si>
    <t>miesiąc</t>
  </si>
  <si>
    <t>krotność
(w czasie trwania Umowy)</t>
  </si>
  <si>
    <t>Pranie materacy (pranie obustronne wraz z osuszeniem) w bazie noclegowej (jeden raz w czasie trwania Umowy)</t>
  </si>
  <si>
    <t xml:space="preserve">szt.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</si>
</sst>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theme="9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2" fillId="3" borderId="6" xfId="0" applyFont="1" applyFill="1" applyBorder="1"/>
    <xf numFmtId="0" fontId="7" fillId="0" borderId="0" xfId="0" applyFont="1"/>
    <xf numFmtId="0" fontId="1" fillId="0" borderId="0" xfId="0" applyFont="1"/>
    <xf numFmtId="0" fontId="5" fillId="6" borderId="6" xfId="0" applyFont="1" applyFill="1" applyBorder="1" applyAlignment="1">
      <alignment horizontal="right"/>
    </xf>
    <xf numFmtId="0" fontId="7" fillId="5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4" fontId="7" fillId="2" borderId="7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4" fontId="8" fillId="3" borderId="4" xfId="0" applyNumberFormat="1" applyFont="1" applyFill="1" applyBorder="1" applyAlignment="1">
      <alignment horizontal="right" vertical="center" wrapText="1"/>
    </xf>
    <xf numFmtId="4" fontId="8" fillId="6" borderId="4" xfId="0" applyNumberFormat="1" applyFont="1" applyFill="1" applyBorder="1" applyAlignment="1">
      <alignment horizontal="right" vertical="center" wrapText="1"/>
    </xf>
    <xf numFmtId="4" fontId="8" fillId="2" borderId="4" xfId="0" applyNumberFormat="1" applyFont="1" applyFill="1" applyBorder="1" applyAlignment="1">
      <alignment horizontal="right" vertical="center" wrapText="1"/>
    </xf>
    <xf numFmtId="4" fontId="10" fillId="0" borderId="7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1" fontId="8" fillId="3" borderId="4" xfId="0" applyNumberFormat="1" applyFont="1" applyFill="1" applyBorder="1" applyAlignment="1">
      <alignment horizontal="right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3" borderId="7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topLeftCell="C7" zoomScaleNormal="100" workbookViewId="0">
      <selection activeCell="E9" sqref="E9"/>
    </sheetView>
  </sheetViews>
  <sheetFormatPr defaultColWidth="14.44140625" defaultRowHeight="15" customHeight="1" x14ac:dyDescent="0.3"/>
  <cols>
    <col min="1" max="1" width="5.77734375" customWidth="1"/>
    <col min="2" max="2" width="35" customWidth="1"/>
    <col min="3" max="3" width="16.33203125" customWidth="1"/>
    <col min="4" max="4" width="17.33203125" customWidth="1"/>
    <col min="5" max="5" width="25" customWidth="1"/>
    <col min="6" max="8" width="19.21875" customWidth="1"/>
    <col min="9" max="9" width="18.77734375" customWidth="1"/>
    <col min="10" max="29" width="8.77734375" customWidth="1"/>
  </cols>
  <sheetData>
    <row r="1" spans="1:9" s="2" customFormat="1" ht="15" customHeight="1" x14ac:dyDescent="0.3">
      <c r="B1" s="4" t="s">
        <v>26</v>
      </c>
      <c r="G1" s="31" t="s">
        <v>1</v>
      </c>
      <c r="H1" s="31"/>
      <c r="I1" s="31"/>
    </row>
    <row r="2" spans="1:9" s="2" customFormat="1" ht="15" customHeight="1" x14ac:dyDescent="0.3">
      <c r="B2" s="4"/>
      <c r="D2" s="32" t="s">
        <v>22</v>
      </c>
      <c r="E2" s="32"/>
      <c r="F2" s="32"/>
      <c r="G2" s="18"/>
      <c r="H2" s="18"/>
      <c r="I2" s="18"/>
    </row>
    <row r="3" spans="1:9" ht="33" customHeight="1" x14ac:dyDescent="0.3">
      <c r="A3" s="36" t="s">
        <v>2</v>
      </c>
      <c r="B3" s="37"/>
      <c r="C3" s="37"/>
      <c r="D3" s="37"/>
      <c r="E3" s="37"/>
      <c r="F3" s="37"/>
      <c r="G3" s="37"/>
      <c r="H3" s="37"/>
      <c r="I3" s="37"/>
    </row>
    <row r="4" spans="1:9" ht="21.6" customHeight="1" x14ac:dyDescent="0.3">
      <c r="A4" s="42" t="s">
        <v>3</v>
      </c>
      <c r="B4" s="42"/>
      <c r="C4" s="42"/>
      <c r="D4" s="42"/>
      <c r="E4" s="42"/>
      <c r="F4" s="42"/>
      <c r="G4" s="42"/>
      <c r="H4" s="42"/>
      <c r="I4" s="42"/>
    </row>
    <row r="5" spans="1:9" ht="22.2" customHeight="1" x14ac:dyDescent="0.3">
      <c r="A5" s="42" t="s">
        <v>4</v>
      </c>
      <c r="B5" s="42"/>
      <c r="C5" s="42"/>
      <c r="D5" s="42"/>
      <c r="E5" s="42"/>
      <c r="F5" s="42"/>
      <c r="G5" s="42"/>
      <c r="H5" s="42"/>
      <c r="I5" s="42"/>
    </row>
    <row r="6" spans="1:9" ht="14.25" customHeight="1" x14ac:dyDescent="0.3">
      <c r="A6" s="1"/>
      <c r="B6" s="1"/>
      <c r="C6" s="1"/>
      <c r="D6" s="1"/>
      <c r="E6" s="1"/>
      <c r="F6" s="38"/>
      <c r="G6" s="39"/>
      <c r="H6" s="40"/>
      <c r="I6" s="41"/>
    </row>
    <row r="7" spans="1:9" ht="44.25" customHeight="1" x14ac:dyDescent="0.3">
      <c r="A7" s="22" t="s">
        <v>0</v>
      </c>
      <c r="B7" s="23" t="s">
        <v>7</v>
      </c>
      <c r="C7" s="24" t="s">
        <v>6</v>
      </c>
      <c r="D7" s="24" t="s">
        <v>5</v>
      </c>
      <c r="E7" s="24" t="s">
        <v>17</v>
      </c>
      <c r="F7" s="24" t="s">
        <v>8</v>
      </c>
      <c r="G7" s="24" t="s">
        <v>24</v>
      </c>
      <c r="H7" s="24" t="s">
        <v>14</v>
      </c>
      <c r="I7" s="24" t="s">
        <v>21</v>
      </c>
    </row>
    <row r="8" spans="1:9" s="2" customFormat="1" ht="19.8" customHeight="1" x14ac:dyDescent="0.3">
      <c r="A8" s="8" t="s">
        <v>9</v>
      </c>
      <c r="B8" s="8" t="s">
        <v>10</v>
      </c>
      <c r="C8" s="7" t="s">
        <v>11</v>
      </c>
      <c r="D8" s="7" t="s">
        <v>12</v>
      </c>
      <c r="E8" s="7" t="s">
        <v>13</v>
      </c>
      <c r="F8" s="7" t="s">
        <v>18</v>
      </c>
      <c r="G8" s="7" t="s">
        <v>15</v>
      </c>
      <c r="H8" s="7" t="s">
        <v>19</v>
      </c>
      <c r="I8" s="13" t="s">
        <v>20</v>
      </c>
    </row>
    <row r="9" spans="1:9" ht="30" customHeight="1" x14ac:dyDescent="0.3">
      <c r="A9" s="9">
        <v>1</v>
      </c>
      <c r="B9" s="27" t="s">
        <v>27</v>
      </c>
      <c r="C9" s="19" t="s">
        <v>33</v>
      </c>
      <c r="D9" s="19">
        <v>12</v>
      </c>
      <c r="E9" s="14"/>
      <c r="F9" s="15">
        <f>D9*E9</f>
        <v>0</v>
      </c>
      <c r="G9" s="29"/>
      <c r="H9" s="15">
        <f>F9*G9%</f>
        <v>0</v>
      </c>
      <c r="I9" s="16">
        <f>F9+H9</f>
        <v>0</v>
      </c>
    </row>
    <row r="10" spans="1:9" ht="30.6" customHeight="1" x14ac:dyDescent="0.3">
      <c r="A10" s="9">
        <v>2</v>
      </c>
      <c r="B10" s="27" t="s">
        <v>28</v>
      </c>
      <c r="C10" s="19" t="s">
        <v>33</v>
      </c>
      <c r="D10" s="19">
        <v>12</v>
      </c>
      <c r="E10" s="14"/>
      <c r="F10" s="15">
        <f t="shared" ref="F10:F14" si="0">D10*E10</f>
        <v>0</v>
      </c>
      <c r="G10" s="29"/>
      <c r="H10" s="15">
        <f>F10*G10%</f>
        <v>0</v>
      </c>
      <c r="I10" s="16">
        <f t="shared" ref="I10:I14" si="1">F10+H10</f>
        <v>0</v>
      </c>
    </row>
    <row r="11" spans="1:9" ht="57" customHeight="1" x14ac:dyDescent="0.3">
      <c r="A11" s="9">
        <v>3</v>
      </c>
      <c r="B11" s="27" t="s">
        <v>29</v>
      </c>
      <c r="C11" s="19" t="s">
        <v>34</v>
      </c>
      <c r="D11" s="19">
        <v>2</v>
      </c>
      <c r="E11" s="14"/>
      <c r="F11" s="15">
        <f t="shared" si="0"/>
        <v>0</v>
      </c>
      <c r="G11" s="29"/>
      <c r="H11" s="15">
        <f t="shared" ref="H11:H14" si="2">F11*G11%</f>
        <v>0</v>
      </c>
      <c r="I11" s="16">
        <f t="shared" si="1"/>
        <v>0</v>
      </c>
    </row>
    <row r="12" spans="1:9" ht="47.4" customHeight="1" x14ac:dyDescent="0.3">
      <c r="A12" s="10">
        <v>4</v>
      </c>
      <c r="B12" s="28" t="s">
        <v>30</v>
      </c>
      <c r="C12" s="19" t="s">
        <v>34</v>
      </c>
      <c r="D12" s="20">
        <v>2</v>
      </c>
      <c r="E12" s="14"/>
      <c r="F12" s="15">
        <f t="shared" si="0"/>
        <v>0</v>
      </c>
      <c r="G12" s="29"/>
      <c r="H12" s="15">
        <f t="shared" si="2"/>
        <v>0</v>
      </c>
      <c r="I12" s="16">
        <f t="shared" si="1"/>
        <v>0</v>
      </c>
    </row>
    <row r="13" spans="1:9" ht="48" customHeight="1" x14ac:dyDescent="0.3">
      <c r="A13" s="10">
        <v>5</v>
      </c>
      <c r="B13" s="27" t="s">
        <v>31</v>
      </c>
      <c r="C13" s="19" t="s">
        <v>34</v>
      </c>
      <c r="D13" s="19">
        <v>4</v>
      </c>
      <c r="E13" s="14"/>
      <c r="F13" s="15">
        <f>D13*E13</f>
        <v>0</v>
      </c>
      <c r="G13" s="29"/>
      <c r="H13" s="15">
        <f>F13*G13%</f>
        <v>0</v>
      </c>
      <c r="I13" s="16">
        <f>F13+H13</f>
        <v>0</v>
      </c>
    </row>
    <row r="14" spans="1:9" ht="66" customHeight="1" x14ac:dyDescent="0.3">
      <c r="A14" s="26">
        <v>6</v>
      </c>
      <c r="B14" s="25" t="s">
        <v>35</v>
      </c>
      <c r="C14" s="19" t="s">
        <v>36</v>
      </c>
      <c r="D14" s="21">
        <v>37</v>
      </c>
      <c r="E14" s="14"/>
      <c r="F14" s="15">
        <f t="shared" si="0"/>
        <v>0</v>
      </c>
      <c r="G14" s="29"/>
      <c r="H14" s="15">
        <f t="shared" si="2"/>
        <v>0</v>
      </c>
      <c r="I14" s="16">
        <f t="shared" si="1"/>
        <v>0</v>
      </c>
    </row>
    <row r="15" spans="1:9" ht="32.4" customHeight="1" x14ac:dyDescent="0.3">
      <c r="A15" s="33" t="s">
        <v>25</v>
      </c>
      <c r="B15" s="34"/>
      <c r="C15" s="34"/>
      <c r="D15" s="34"/>
      <c r="E15" s="35"/>
      <c r="F15" s="17">
        <f>SUM(F9:F14)</f>
        <v>0</v>
      </c>
      <c r="G15" s="11"/>
      <c r="H15" s="12">
        <f>SUM(H9:H14)</f>
        <v>0</v>
      </c>
      <c r="I15" s="12">
        <f>SUM(I9:I14)</f>
        <v>0</v>
      </c>
    </row>
    <row r="16" spans="1:9" ht="14.25" customHeight="1" x14ac:dyDescent="0.3"/>
    <row r="17" spans="1:9" ht="14.25" customHeight="1" x14ac:dyDescent="0.3">
      <c r="B17" s="6" t="s">
        <v>16</v>
      </c>
      <c r="C17" s="3"/>
      <c r="D17" s="5" t="s">
        <v>23</v>
      </c>
      <c r="E17" s="5"/>
    </row>
    <row r="18" spans="1:9" ht="14.25" customHeight="1" x14ac:dyDescent="0.3"/>
    <row r="19" spans="1:9" ht="14.25" customHeight="1" x14ac:dyDescent="0.3">
      <c r="A19" s="30" t="s">
        <v>32</v>
      </c>
      <c r="B19" s="30"/>
      <c r="C19" s="30"/>
      <c r="D19" s="30"/>
      <c r="E19" s="30"/>
      <c r="F19" s="30"/>
      <c r="G19" s="30"/>
      <c r="H19" s="30"/>
      <c r="I19" s="30"/>
    </row>
    <row r="20" spans="1:9" ht="27.6" customHeight="1" x14ac:dyDescent="0.3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4.25" customHeight="1" x14ac:dyDescent="0.3"/>
    <row r="22" spans="1:9" ht="14.25" customHeight="1" x14ac:dyDescent="0.3"/>
    <row r="23" spans="1:9" ht="14.25" customHeight="1" x14ac:dyDescent="0.3"/>
    <row r="24" spans="1:9" ht="14.25" customHeight="1" x14ac:dyDescent="0.3"/>
    <row r="25" spans="1:9" ht="14.25" customHeight="1" x14ac:dyDescent="0.3"/>
    <row r="26" spans="1:9" ht="14.25" customHeight="1" x14ac:dyDescent="0.3"/>
    <row r="27" spans="1:9" ht="14.25" customHeight="1" x14ac:dyDescent="0.3"/>
    <row r="28" spans="1:9" ht="14.25" customHeight="1" x14ac:dyDescent="0.3"/>
    <row r="29" spans="1:9" ht="14.25" customHeight="1" x14ac:dyDescent="0.3"/>
    <row r="30" spans="1:9" ht="14.25" customHeight="1" x14ac:dyDescent="0.3"/>
    <row r="31" spans="1:9" ht="14.25" customHeight="1" x14ac:dyDescent="0.3"/>
    <row r="32" spans="1:9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8">
    <mergeCell ref="A19:I20"/>
    <mergeCell ref="G1:I1"/>
    <mergeCell ref="D2:F2"/>
    <mergeCell ref="A15:E15"/>
    <mergeCell ref="A3:I3"/>
    <mergeCell ref="F6:I6"/>
    <mergeCell ref="A5:I5"/>
    <mergeCell ref="A4:I4"/>
  </mergeCells>
  <pageMargins left="0.7" right="0.7" top="0.75" bottom="0.75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obliczenia ceny oferty</vt:lpstr>
      <vt:lpstr>'Arkusz obliczenia ceny oferty'!Obszar_wydruku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IBE-MH</dc:creator>
  <cp:lastModifiedBy>Szymczyk, Justyna</cp:lastModifiedBy>
  <cp:lastPrinted>2025-10-12T19:42:14Z</cp:lastPrinted>
  <dcterms:created xsi:type="dcterms:W3CDTF">2015-06-05T18:19:34Z</dcterms:created>
  <dcterms:modified xsi:type="dcterms:W3CDTF">2026-10-27T21:24:05Z</dcterms:modified>
</cp:coreProperties>
</file>