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27" i="1"/>
  <c r="F21"/>
  <c r="F15"/>
  <c r="F9"/>
  <c r="F10"/>
  <c r="F11"/>
  <c r="F12"/>
  <c r="F13"/>
  <c r="F14"/>
  <c r="F16"/>
  <c r="F17"/>
  <c r="F18"/>
  <c r="F19"/>
  <c r="F20"/>
  <c r="F22"/>
  <c r="F23"/>
  <c r="F24"/>
  <c r="F25"/>
  <c r="F26"/>
  <c r="F28"/>
  <c r="F29"/>
  <c r="F7"/>
  <c r="F30" l="1"/>
</calcChain>
</file>

<file path=xl/sharedStrings.xml><?xml version="1.0" encoding="utf-8"?>
<sst xmlns="http://schemas.openxmlformats.org/spreadsheetml/2006/main" count="66" uniqueCount="44">
  <si>
    <r>
      <t xml:space="preserve">ZESTAWIENIE CENOWE (CENNIK) - </t>
    </r>
    <r>
      <rPr>
        <b/>
        <sz val="16"/>
        <color indexed="8"/>
        <rFont val="Calibri"/>
        <family val="2"/>
        <charset val="238"/>
      </rPr>
      <t>CZĘŚĆ D - MROŻONKI</t>
    </r>
  </si>
  <si>
    <t>LP</t>
  </si>
  <si>
    <t>ASORTYMENT</t>
  </si>
  <si>
    <t>JM</t>
  </si>
  <si>
    <t>SZACOWANA ILOŚĆ W JM</t>
  </si>
  <si>
    <t>CENA JEDNOSTKOWA BRUTTO</t>
  </si>
  <si>
    <t>WARTOŚĆ BRUTTO W ZŁ</t>
  </si>
  <si>
    <t>a</t>
  </si>
  <si>
    <t>b</t>
  </si>
  <si>
    <t>c</t>
  </si>
  <si>
    <t>d</t>
  </si>
  <si>
    <t>e</t>
  </si>
  <si>
    <t>f = e x d</t>
  </si>
  <si>
    <t>BARSZCZ UKRAIŃSKI (opakowanie min. 2,5 kg)</t>
  </si>
  <si>
    <t xml:space="preserve">KG </t>
  </si>
  <si>
    <t>BROKUŁY (opakowanie min. 2 kg)</t>
  </si>
  <si>
    <t>BRUKSELKA  (opakowanie min. 2,5 kg)</t>
  </si>
  <si>
    <t>BUKIET KRÓLEWSKI WARZYW  (opakowanie min. 2 kg)</t>
  </si>
  <si>
    <t>GROSZEK ZIELONY  (opakowanie min. 2,5 kg)</t>
  </si>
  <si>
    <t>DYNIA (kostka; opakowanie min. 2,5 kg)</t>
  </si>
  <si>
    <t>FASOLA SZPARAGOWA ZIELONA CIĘTA  (opakowanie min. 2,5 kg)</t>
  </si>
  <si>
    <t>KALAFIOR  (opakowanie min. 2,5 kg)</t>
  </si>
  <si>
    <t>MARCHEW CAŁA MINI  (opakowanie min. 2,5 kg)</t>
  </si>
  <si>
    <t>MARCHEW KOSTKA   (opakowanie min. 2,5 kg)</t>
  </si>
  <si>
    <t>MIESZANKA KOMPOTOWA  (bez pestek; bez aronii; opakowanie min. 2,5 kg)</t>
  </si>
  <si>
    <t>MIRUNA FILET (bez skóry, bez ości, waga 1 fileta: 340g+; opakowanie min. 6 kg)</t>
  </si>
  <si>
    <t>PIECZARKI PLASTRY  (opakowanie min. 2,5 kg)</t>
  </si>
  <si>
    <t>PORZECZKA CZARNA  (opakowanie min. 2,5 kg)</t>
  </si>
  <si>
    <t>SZPINAK ROZDROBNIONY  (opakowanie min. 2,5 kg)</t>
  </si>
  <si>
    <t>TRUSKAWKI  (opakowanie min. 2,5 kg)</t>
  </si>
  <si>
    <t>WARZYWA NA PATELNIĘ  (opakowanie min. 2,5 kg)</t>
  </si>
  <si>
    <t>WŁOSZCZYZNA PASKI  (opakowanie min. 2,5 kg)</t>
  </si>
  <si>
    <t>ZUPA JARZYNOWA  (opakowanie min. 2,5 kg)</t>
  </si>
  <si>
    <r>
      <t>*Kwotę ofertową brutto za całość przedmiotu zamówienia  należy  wpisać w</t>
    </r>
    <r>
      <rPr>
        <b/>
        <sz val="9"/>
        <rFont val="Times New Roman"/>
        <family val="1"/>
        <charset val="238"/>
      </rPr>
      <t xml:space="preserve">  ofercie</t>
    </r>
    <r>
      <rPr>
        <sz val="9"/>
        <color indexed="8"/>
        <rFont val="Times New Roman"/>
        <family val="1"/>
        <charset val="238"/>
      </rPr>
      <t>.</t>
    </r>
  </si>
  <si>
    <r>
      <t>Zaoferowane  w cenniku kwoty jednostkowe</t>
    </r>
    <r>
      <rPr>
        <sz val="9"/>
        <color indexed="8"/>
        <rFont val="Times New Roman"/>
        <family val="1"/>
        <charset val="238"/>
      </rPr>
      <t xml:space="preserve"> </t>
    </r>
    <r>
      <rPr>
        <b/>
        <sz val="9"/>
        <color indexed="8"/>
        <rFont val="Times New Roman"/>
        <family val="1"/>
        <charset val="238"/>
      </rPr>
      <t xml:space="preserve">brutto </t>
    </r>
    <r>
      <rPr>
        <sz val="9"/>
        <color indexed="8"/>
        <rFont val="Times New Roman"/>
        <family val="1"/>
        <charset val="238"/>
      </rPr>
      <t xml:space="preserve">będą </t>
    </r>
    <r>
      <rPr>
        <b/>
        <u/>
        <sz val="9"/>
        <color indexed="8"/>
        <rFont val="Times New Roman"/>
        <family val="1"/>
        <charset val="238"/>
      </rPr>
      <t>cenami ryczałtowymi.</t>
    </r>
  </si>
  <si>
    <r>
      <t>Zaoferowane ceny jednostkowe brutto</t>
    </r>
    <r>
      <rPr>
        <b/>
        <sz val="9"/>
        <color indexed="8"/>
        <rFont val="Times New Roman"/>
        <family val="1"/>
        <charset val="238"/>
      </rPr>
      <t xml:space="preserve"> </t>
    </r>
    <r>
      <rPr>
        <sz val="9"/>
        <color indexed="8"/>
        <rFont val="Times New Roman"/>
        <family val="1"/>
        <charset val="238"/>
      </rPr>
      <t>są</t>
    </r>
    <r>
      <rPr>
        <b/>
        <sz val="9"/>
        <color indexed="8"/>
        <rFont val="Times New Roman"/>
        <family val="1"/>
        <charset val="238"/>
      </rPr>
      <t xml:space="preserve"> </t>
    </r>
    <r>
      <rPr>
        <sz val="9"/>
        <color indexed="8"/>
        <rFont val="Times New Roman"/>
        <family val="1"/>
        <charset val="238"/>
      </rPr>
      <t xml:space="preserve">podstawą do wzajemnych rozliczeń z tytułu realizacji przedmiotu zamówienia i </t>
    </r>
    <r>
      <rPr>
        <u/>
        <sz val="9"/>
        <color indexed="8"/>
        <rFont val="Times New Roman"/>
        <family val="1"/>
        <charset val="238"/>
      </rPr>
      <t xml:space="preserve">nie mogą ulec zmianie w okresie obowiązywania umowy. </t>
    </r>
  </si>
  <si>
    <t xml:space="preserve">Uwaga! Wykonawca każdorazowo dostarczy takie ilości artykułów spożywczych, jakie wynikają z zapotrzebowania Zamawiającego. Zamawiający nie będzie odbierał artykułów spożywczych ponad zamówiony limit. </t>
  </si>
  <si>
    <t xml:space="preserve">UWAGA!  Dokument należy podpisać kwalifikowanym podpisem elektronicznym, podpisem zaufanym lub podpisem osobistym ( zaawansowany podpis elektroniczny w przypadku posiadania e-dowodu ) osoby uprawnionej do zaciągania zobowiązań w imieniu Wykonawcy        </t>
  </si>
  <si>
    <t>SŁOWNIE: ……………………………………………………………....…………………………….. ZŁOTYCH</t>
  </si>
  <si>
    <t>BÓB (opakowanie min. 2,5 kg)</t>
  </si>
  <si>
    <t>JAGODA (opakowanie min. 2,5 kg)</t>
  </si>
  <si>
    <t>PALUSZKI RYBNE Z Z FILETA MINTAJA (opakowanie min. 1 kg)</t>
  </si>
  <si>
    <t>WIŚNIA (opakowanie min. 2,5 kg)</t>
  </si>
  <si>
    <r>
      <t xml:space="preserve">OGÓŁEM </t>
    </r>
    <r>
      <rPr>
        <b/>
        <u/>
        <sz val="18"/>
        <rFont val="Calibri"/>
        <family val="2"/>
        <charset val="238"/>
      </rPr>
      <t>WARTOŚĆ BRUTTO</t>
    </r>
    <r>
      <rPr>
        <b/>
        <sz val="18"/>
        <rFont val="Calibri"/>
        <family val="2"/>
        <charset val="238"/>
      </rPr>
      <t xml:space="preserve"> ( suma poz. 1- 23 z kol. f ) *</t>
    </r>
  </si>
</sst>
</file>

<file path=xl/styles.xml><?xml version="1.0" encoding="utf-8"?>
<styleSheet xmlns="http://schemas.openxmlformats.org/spreadsheetml/2006/main">
  <numFmts count="2">
    <numFmt numFmtId="164" formatCode="#,##0.00\ &quot;zł&quot;"/>
    <numFmt numFmtId="165" formatCode="[$-415]General"/>
  </numFmts>
  <fonts count="2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u/>
      <sz val="9"/>
      <color indexed="8"/>
      <name val="Times New Roman"/>
      <family val="1"/>
      <charset val="238"/>
    </font>
    <font>
      <u/>
      <sz val="9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8"/>
      <name val="Calibri"/>
      <family val="2"/>
      <charset val="238"/>
    </font>
    <font>
      <b/>
      <u/>
      <sz val="1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165" fontId="11" fillId="0" borderId="0" applyBorder="0" applyProtection="0"/>
  </cellStyleXfs>
  <cellXfs count="27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2" fillId="2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" fillId="0" borderId="0" xfId="1" applyAlignment="1"/>
    <xf numFmtId="164" fontId="15" fillId="2" borderId="2" xfId="1" applyNumberFormat="1" applyFont="1" applyFill="1" applyBorder="1" applyAlignment="1">
      <alignment horizontal="center" vertical="center"/>
    </xf>
    <xf numFmtId="164" fontId="16" fillId="0" borderId="1" xfId="1" applyNumberFormat="1" applyFont="1" applyBorder="1" applyAlignment="1">
      <alignment horizontal="center" vertical="center"/>
    </xf>
    <xf numFmtId="0" fontId="17" fillId="4" borderId="1" xfId="1" applyFont="1" applyFill="1" applyBorder="1" applyAlignment="1">
      <alignment horizontal="center" vertical="center"/>
    </xf>
    <xf numFmtId="164" fontId="18" fillId="0" borderId="1" xfId="1" applyNumberFormat="1" applyFont="1" applyBorder="1" applyAlignment="1">
      <alignment vertical="center"/>
    </xf>
    <xf numFmtId="0" fontId="19" fillId="0" borderId="0" xfId="1" applyFont="1" applyAlignment="1">
      <alignment horizontal="center"/>
    </xf>
    <xf numFmtId="0" fontId="25" fillId="0" borderId="1" xfId="1" applyFont="1" applyBorder="1" applyAlignment="1">
      <alignment vertical="center" wrapText="1"/>
    </xf>
    <xf numFmtId="0" fontId="26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19" fillId="0" borderId="0" xfId="1" applyFont="1" applyAlignment="1">
      <alignment horizontal="center"/>
    </xf>
    <xf numFmtId="0" fontId="20" fillId="2" borderId="3" xfId="1" applyFont="1" applyFill="1" applyBorder="1" applyAlignment="1">
      <alignment horizontal="center" vertical="center"/>
    </xf>
    <xf numFmtId="0" fontId="21" fillId="2" borderId="4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/>
    </xf>
    <xf numFmtId="0" fontId="22" fillId="2" borderId="6" xfId="1" applyFont="1" applyFill="1" applyBorder="1" applyAlignment="1"/>
    <xf numFmtId="0" fontId="19" fillId="2" borderId="7" xfId="1" applyFont="1" applyFill="1" applyBorder="1" applyAlignment="1"/>
    <xf numFmtId="0" fontId="19" fillId="2" borderId="8" xfId="1" applyFont="1" applyFill="1" applyBorder="1" applyAlignment="1"/>
    <xf numFmtId="0" fontId="7" fillId="0" borderId="0" xfId="1" applyFont="1" applyAlignment="1">
      <alignment wrapText="1"/>
    </xf>
    <xf numFmtId="0" fontId="1" fillId="0" borderId="0" xfId="1" applyAlignment="1">
      <alignment wrapText="1"/>
    </xf>
    <xf numFmtId="0" fontId="23" fillId="0" borderId="0" xfId="1" applyFont="1" applyAlignment="1">
      <alignment vertical="center" wrapText="1"/>
    </xf>
    <xf numFmtId="0" fontId="24" fillId="0" borderId="0" xfId="1" applyFont="1" applyAlignment="1">
      <alignment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0"/>
  <sheetViews>
    <sheetView tabSelected="1" topLeftCell="A2" zoomScaleNormal="100" workbookViewId="0">
      <selection activeCell="H31" sqref="H31"/>
    </sheetView>
  </sheetViews>
  <sheetFormatPr defaultRowHeight="14.25"/>
  <cols>
    <col min="1" max="1" width="7" customWidth="1"/>
    <col min="2" max="2" width="24.375" customWidth="1"/>
    <col min="4" max="4" width="15.25" customWidth="1"/>
    <col min="5" max="5" width="18.25" customWidth="1"/>
    <col min="6" max="6" width="20" customWidth="1"/>
  </cols>
  <sheetData>
    <row r="2" spans="1:7" ht="21">
      <c r="A2" s="16" t="s">
        <v>0</v>
      </c>
      <c r="B2" s="16"/>
      <c r="C2" s="16"/>
      <c r="D2" s="16"/>
      <c r="E2" s="16"/>
      <c r="F2" s="16"/>
      <c r="G2" s="1"/>
    </row>
    <row r="3" spans="1:7" ht="21">
      <c r="A3" s="12"/>
      <c r="B3" s="12"/>
      <c r="C3" s="12"/>
      <c r="D3" s="12"/>
      <c r="E3" s="12"/>
      <c r="F3" s="12"/>
      <c r="G3" s="1"/>
    </row>
    <row r="5" spans="1:7" ht="30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2"/>
    </row>
    <row r="6" spans="1:7" ht="15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1"/>
    </row>
    <row r="7" spans="1:7" ht="25.5">
      <c r="A7" s="10">
        <v>1</v>
      </c>
      <c r="B7" s="13" t="s">
        <v>13</v>
      </c>
      <c r="C7" s="14" t="s">
        <v>14</v>
      </c>
      <c r="D7" s="15">
        <v>15</v>
      </c>
      <c r="E7" s="11"/>
      <c r="F7" s="9">
        <f>D7*E7</f>
        <v>0</v>
      </c>
      <c r="G7" s="1"/>
    </row>
    <row r="8" spans="1:7" ht="15.75">
      <c r="A8" s="10">
        <v>2</v>
      </c>
      <c r="B8" s="13" t="s">
        <v>39</v>
      </c>
      <c r="C8" s="14" t="s">
        <v>14</v>
      </c>
      <c r="D8" s="15">
        <v>20</v>
      </c>
      <c r="E8" s="11"/>
      <c r="F8" s="9"/>
      <c r="G8" s="1"/>
    </row>
    <row r="9" spans="1:7" ht="15.75">
      <c r="A9" s="10">
        <v>3</v>
      </c>
      <c r="B9" s="13" t="s">
        <v>15</v>
      </c>
      <c r="C9" s="14" t="s">
        <v>14</v>
      </c>
      <c r="D9" s="14">
        <v>80</v>
      </c>
      <c r="E9" s="11"/>
      <c r="F9" s="9">
        <f t="shared" ref="F9:F29" si="0">D9*E9</f>
        <v>0</v>
      </c>
      <c r="G9" s="1"/>
    </row>
    <row r="10" spans="1:7" ht="25.5">
      <c r="A10" s="10">
        <v>4</v>
      </c>
      <c r="B10" s="13" t="s">
        <v>16</v>
      </c>
      <c r="C10" s="14" t="s">
        <v>14</v>
      </c>
      <c r="D10" s="14">
        <v>20</v>
      </c>
      <c r="E10" s="11"/>
      <c r="F10" s="9">
        <f t="shared" si="0"/>
        <v>0</v>
      </c>
      <c r="G10" s="1"/>
    </row>
    <row r="11" spans="1:7" ht="25.5">
      <c r="A11" s="10">
        <v>5</v>
      </c>
      <c r="B11" s="13" t="s">
        <v>17</v>
      </c>
      <c r="C11" s="14" t="s">
        <v>14</v>
      </c>
      <c r="D11" s="14">
        <v>100</v>
      </c>
      <c r="E11" s="11"/>
      <c r="F11" s="9">
        <f t="shared" si="0"/>
        <v>0</v>
      </c>
      <c r="G11" s="1"/>
    </row>
    <row r="12" spans="1:7" ht="25.5">
      <c r="A12" s="10">
        <v>6</v>
      </c>
      <c r="B12" s="13" t="s">
        <v>18</v>
      </c>
      <c r="C12" s="14" t="s">
        <v>14</v>
      </c>
      <c r="D12" s="14">
        <v>22</v>
      </c>
      <c r="E12" s="11"/>
      <c r="F12" s="9">
        <f t="shared" si="0"/>
        <v>0</v>
      </c>
      <c r="G12" s="1"/>
    </row>
    <row r="13" spans="1:7" ht="25.5">
      <c r="A13" s="10">
        <v>7</v>
      </c>
      <c r="B13" s="13" t="s">
        <v>19</v>
      </c>
      <c r="C13" s="14" t="s">
        <v>14</v>
      </c>
      <c r="D13" s="14">
        <v>50</v>
      </c>
      <c r="E13" s="11"/>
      <c r="F13" s="9">
        <f t="shared" si="0"/>
        <v>0</v>
      </c>
      <c r="G13" s="1"/>
    </row>
    <row r="14" spans="1:7" ht="25.5">
      <c r="A14" s="10">
        <v>8</v>
      </c>
      <c r="B14" s="13" t="s">
        <v>20</v>
      </c>
      <c r="C14" s="14" t="s">
        <v>14</v>
      </c>
      <c r="D14" s="14">
        <v>50</v>
      </c>
      <c r="E14" s="11"/>
      <c r="F14" s="9">
        <f t="shared" si="0"/>
        <v>0</v>
      </c>
      <c r="G14" s="1"/>
    </row>
    <row r="15" spans="1:7" ht="25.5" customHeight="1">
      <c r="A15" s="10">
        <v>9</v>
      </c>
      <c r="B15" s="13" t="s">
        <v>40</v>
      </c>
      <c r="C15" s="14" t="s">
        <v>14</v>
      </c>
      <c r="D15" s="14">
        <v>10</v>
      </c>
      <c r="E15" s="11"/>
      <c r="F15" s="9">
        <f t="shared" si="0"/>
        <v>0</v>
      </c>
      <c r="G15" s="1"/>
    </row>
    <row r="16" spans="1:7" ht="25.5">
      <c r="A16" s="10">
        <v>10</v>
      </c>
      <c r="B16" s="13" t="s">
        <v>21</v>
      </c>
      <c r="C16" s="14" t="s">
        <v>14</v>
      </c>
      <c r="D16" s="14">
        <v>100</v>
      </c>
      <c r="E16" s="11"/>
      <c r="F16" s="9">
        <f t="shared" si="0"/>
        <v>0</v>
      </c>
      <c r="G16" s="1"/>
    </row>
    <row r="17" spans="1:7" ht="25.5">
      <c r="A17" s="10">
        <v>11</v>
      </c>
      <c r="B17" s="13" t="s">
        <v>22</v>
      </c>
      <c r="C17" s="14" t="s">
        <v>14</v>
      </c>
      <c r="D17" s="14">
        <v>25</v>
      </c>
      <c r="E17" s="11"/>
      <c r="F17" s="9">
        <f t="shared" si="0"/>
        <v>0</v>
      </c>
      <c r="G17" s="1"/>
    </row>
    <row r="18" spans="1:7" ht="25.5">
      <c r="A18" s="10">
        <v>12</v>
      </c>
      <c r="B18" s="13" t="s">
        <v>23</v>
      </c>
      <c r="C18" s="14" t="s">
        <v>14</v>
      </c>
      <c r="D18" s="14">
        <v>75</v>
      </c>
      <c r="E18" s="11"/>
      <c r="F18" s="9">
        <f t="shared" si="0"/>
        <v>0</v>
      </c>
      <c r="G18" s="1"/>
    </row>
    <row r="19" spans="1:7" ht="38.25">
      <c r="A19" s="10">
        <v>13</v>
      </c>
      <c r="B19" s="13" t="s">
        <v>24</v>
      </c>
      <c r="C19" s="14" t="s">
        <v>14</v>
      </c>
      <c r="D19" s="14">
        <v>550</v>
      </c>
      <c r="E19" s="11"/>
      <c r="F19" s="9">
        <f t="shared" si="0"/>
        <v>0</v>
      </c>
    </row>
    <row r="20" spans="1:7" ht="38.25">
      <c r="A20" s="10">
        <v>14</v>
      </c>
      <c r="B20" s="13" t="s">
        <v>25</v>
      </c>
      <c r="C20" s="14" t="s">
        <v>14</v>
      </c>
      <c r="D20" s="14">
        <v>350</v>
      </c>
      <c r="E20" s="11"/>
      <c r="F20" s="9">
        <f t="shared" si="0"/>
        <v>0</v>
      </c>
    </row>
    <row r="21" spans="1:7" ht="39" customHeight="1">
      <c r="A21" s="10">
        <v>15</v>
      </c>
      <c r="B21" s="13" t="s">
        <v>41</v>
      </c>
      <c r="C21" s="14" t="s">
        <v>14</v>
      </c>
      <c r="D21" s="14">
        <v>10</v>
      </c>
      <c r="E21" s="11"/>
      <c r="F21" s="9">
        <f t="shared" si="0"/>
        <v>0</v>
      </c>
    </row>
    <row r="22" spans="1:7" ht="25.5">
      <c r="A22" s="10">
        <v>16</v>
      </c>
      <c r="B22" s="13" t="s">
        <v>26</v>
      </c>
      <c r="C22" s="14" t="s">
        <v>14</v>
      </c>
      <c r="D22" s="14">
        <v>25</v>
      </c>
      <c r="E22" s="11"/>
      <c r="F22" s="9">
        <f t="shared" si="0"/>
        <v>0</v>
      </c>
    </row>
    <row r="23" spans="1:7" ht="25.5">
      <c r="A23" s="10">
        <v>17</v>
      </c>
      <c r="B23" s="13" t="s">
        <v>27</v>
      </c>
      <c r="C23" s="14" t="s">
        <v>14</v>
      </c>
      <c r="D23" s="14">
        <v>10</v>
      </c>
      <c r="E23" s="11"/>
      <c r="F23" s="9">
        <f t="shared" si="0"/>
        <v>0</v>
      </c>
    </row>
    <row r="24" spans="1:7" ht="25.5">
      <c r="A24" s="10">
        <v>18</v>
      </c>
      <c r="B24" s="13" t="s">
        <v>28</v>
      </c>
      <c r="C24" s="14" t="s">
        <v>14</v>
      </c>
      <c r="D24" s="14">
        <v>30</v>
      </c>
      <c r="E24" s="11"/>
      <c r="F24" s="9">
        <f t="shared" si="0"/>
        <v>0</v>
      </c>
    </row>
    <row r="25" spans="1:7" ht="25.5">
      <c r="A25" s="10">
        <v>19</v>
      </c>
      <c r="B25" s="13" t="s">
        <v>29</v>
      </c>
      <c r="C25" s="14" t="s">
        <v>14</v>
      </c>
      <c r="D25" s="14">
        <v>80</v>
      </c>
      <c r="E25" s="11"/>
      <c r="F25" s="9">
        <f t="shared" si="0"/>
        <v>0</v>
      </c>
    </row>
    <row r="26" spans="1:7" ht="25.5">
      <c r="A26" s="10">
        <v>20</v>
      </c>
      <c r="B26" s="13" t="s">
        <v>30</v>
      </c>
      <c r="C26" s="14" t="s">
        <v>14</v>
      </c>
      <c r="D26" s="14">
        <v>10</v>
      </c>
      <c r="E26" s="11"/>
      <c r="F26" s="9">
        <f t="shared" si="0"/>
        <v>0</v>
      </c>
    </row>
    <row r="27" spans="1:7" ht="21.75" customHeight="1">
      <c r="A27" s="10">
        <v>21</v>
      </c>
      <c r="B27" s="13" t="s">
        <v>42</v>
      </c>
      <c r="C27" s="14" t="s">
        <v>14</v>
      </c>
      <c r="D27" s="14">
        <v>10</v>
      </c>
      <c r="E27" s="11"/>
      <c r="F27" s="9">
        <f t="shared" si="0"/>
        <v>0</v>
      </c>
    </row>
    <row r="28" spans="1:7" ht="25.5">
      <c r="A28" s="10">
        <v>22</v>
      </c>
      <c r="B28" s="13" t="s">
        <v>31</v>
      </c>
      <c r="C28" s="14" t="s">
        <v>14</v>
      </c>
      <c r="D28" s="14">
        <v>520</v>
      </c>
      <c r="E28" s="11"/>
      <c r="F28" s="9">
        <f t="shared" si="0"/>
        <v>0</v>
      </c>
    </row>
    <row r="29" spans="1:7" ht="26.25" thickBot="1">
      <c r="A29" s="10">
        <v>23</v>
      </c>
      <c r="B29" s="13" t="s">
        <v>32</v>
      </c>
      <c r="C29" s="14" t="s">
        <v>14</v>
      </c>
      <c r="D29" s="14">
        <v>45</v>
      </c>
      <c r="E29" s="11"/>
      <c r="F29" s="9">
        <f t="shared" si="0"/>
        <v>0</v>
      </c>
    </row>
    <row r="30" spans="1:7" ht="24.75" thickTop="1" thickBot="1">
      <c r="A30" s="17" t="s">
        <v>43</v>
      </c>
      <c r="B30" s="18"/>
      <c r="C30" s="18"/>
      <c r="D30" s="18"/>
      <c r="E30" s="19"/>
      <c r="F30" s="8">
        <f>SUM(F7:F29)</f>
        <v>0</v>
      </c>
    </row>
    <row r="31" spans="1:7" ht="22.5" thickTop="1" thickBot="1">
      <c r="A31" s="20" t="s">
        <v>38</v>
      </c>
      <c r="B31" s="21"/>
      <c r="C31" s="21"/>
      <c r="D31" s="21"/>
      <c r="E31" s="21"/>
      <c r="F31" s="22"/>
    </row>
    <row r="32" spans="1:7" ht="15.75" thickTop="1">
      <c r="A32" s="1"/>
      <c r="B32" s="1"/>
      <c r="C32" s="1"/>
      <c r="D32" s="1"/>
      <c r="E32" s="1"/>
      <c r="F32" s="1"/>
    </row>
    <row r="33" spans="1:7" ht="15">
      <c r="A33" s="5" t="s">
        <v>33</v>
      </c>
      <c r="B33" s="1"/>
      <c r="C33" s="1"/>
      <c r="D33" s="1"/>
      <c r="E33" s="1"/>
      <c r="F33" s="1"/>
    </row>
    <row r="34" spans="1:7" ht="15">
      <c r="A34" s="5" t="s">
        <v>34</v>
      </c>
      <c r="B34" s="1"/>
      <c r="C34" s="1"/>
      <c r="D34" s="1"/>
      <c r="E34" s="1"/>
      <c r="F34" s="1"/>
    </row>
    <row r="35" spans="1:7" ht="15">
      <c r="A35" s="6" t="s">
        <v>35</v>
      </c>
      <c r="B35" s="1"/>
      <c r="C35" s="1"/>
      <c r="D35" s="1"/>
      <c r="E35" s="1"/>
      <c r="F35" s="1"/>
    </row>
    <row r="36" spans="1:7" ht="15">
      <c r="A36" s="6"/>
      <c r="B36" s="1"/>
      <c r="C36" s="1"/>
      <c r="D36" s="1"/>
      <c r="E36" s="1"/>
      <c r="F36" s="1"/>
    </row>
    <row r="37" spans="1:7" ht="15.75">
      <c r="A37" s="25" t="s">
        <v>36</v>
      </c>
      <c r="B37" s="26"/>
      <c r="C37" s="26"/>
      <c r="D37" s="26"/>
      <c r="E37" s="26"/>
      <c r="F37" s="26"/>
      <c r="G37" s="1"/>
    </row>
    <row r="39" spans="1:7" ht="15">
      <c r="A39" s="23" t="s">
        <v>37</v>
      </c>
      <c r="B39" s="24"/>
      <c r="C39" s="24"/>
      <c r="D39" s="24"/>
      <c r="E39" s="24"/>
      <c r="F39" s="24"/>
      <c r="G39" s="7"/>
    </row>
    <row r="40" spans="1:7" ht="15">
      <c r="A40" s="24"/>
      <c r="B40" s="24"/>
      <c r="C40" s="24"/>
      <c r="D40" s="24"/>
      <c r="E40" s="24"/>
      <c r="F40" s="24"/>
      <c r="G40" s="1"/>
    </row>
  </sheetData>
  <mergeCells count="5">
    <mergeCell ref="A2:F2"/>
    <mergeCell ref="A30:E30"/>
    <mergeCell ref="A31:F31"/>
    <mergeCell ref="A39:F40"/>
    <mergeCell ref="A37:F37"/>
  </mergeCells>
  <pageMargins left="0.7" right="0.7" top="0.75" bottom="0.75" header="0.3" footer="0.3"/>
  <pageSetup paperSize="9" scale="72" orientation="portrait" verticalDpi="0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2025-11-13T18:17:52Z</dcterms:created>
  <dcterms:modified xsi:type="dcterms:W3CDTF">2026-11-01T00:13:04Z</dcterms:modified>
</cp:coreProperties>
</file>