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\BOZENA\ZAMÓWIENIA\ZAMÓWIENIA PUBLICZNE\2026\14_ZIMA II\SWZ\"/>
    </mc:Choice>
  </mc:AlternateContent>
  <xr:revisionPtr revIDLastSave="0" documentId="13_ncr:1_{D76072FE-BAD3-4C6A-B6A1-67DF8304A2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3" i="1" l="1"/>
  <c r="A94" i="1" s="1"/>
  <c r="A95" i="1" s="1"/>
  <c r="A96" i="1" s="1"/>
  <c r="A97" i="1" s="1"/>
  <c r="A77" i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C34" i="1"/>
  <c r="C29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l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C99" i="1"/>
</calcChain>
</file>

<file path=xl/sharedStrings.xml><?xml version="1.0" encoding="utf-8"?>
<sst xmlns="http://schemas.openxmlformats.org/spreadsheetml/2006/main" count="97" uniqueCount="83">
  <si>
    <t>Boronów</t>
  </si>
  <si>
    <t xml:space="preserve"> </t>
  </si>
  <si>
    <t>Dolna</t>
  </si>
  <si>
    <t>Reymonta</t>
  </si>
  <si>
    <t>Wyspiańskiego</t>
  </si>
  <si>
    <t>Wojska Polskiego</t>
  </si>
  <si>
    <t>Lompy</t>
  </si>
  <si>
    <t>Ogrodowa</t>
  </si>
  <si>
    <t>Ligonia</t>
  </si>
  <si>
    <t>Ks. Adamka</t>
  </si>
  <si>
    <t>3 Maja</t>
  </si>
  <si>
    <t>Droga na stawy do Huciska</t>
  </si>
  <si>
    <t>Nowa</t>
  </si>
  <si>
    <t>Polna</t>
  </si>
  <si>
    <t>Krótka</t>
  </si>
  <si>
    <t>Smolna</t>
  </si>
  <si>
    <t>Niwska</t>
  </si>
  <si>
    <t>Poprzeczna</t>
  </si>
  <si>
    <t>Grabińska</t>
  </si>
  <si>
    <t>Zielona</t>
  </si>
  <si>
    <t>Boczna</t>
  </si>
  <si>
    <t>Tylna</t>
  </si>
  <si>
    <t>Droga na Doły</t>
  </si>
  <si>
    <t>Sportowa</t>
  </si>
  <si>
    <t>Wiśniowa</t>
  </si>
  <si>
    <t>Korfantego</t>
  </si>
  <si>
    <t>Chabrowa</t>
  </si>
  <si>
    <t>Kwiatowa</t>
  </si>
  <si>
    <t>Jaśminowa</t>
  </si>
  <si>
    <t>Mostowa</t>
  </si>
  <si>
    <t>Młyńska</t>
  </si>
  <si>
    <t>Łąkowa</t>
  </si>
  <si>
    <t>Piaskowa</t>
  </si>
  <si>
    <t>Pogodna</t>
  </si>
  <si>
    <t>Dworcowa</t>
  </si>
  <si>
    <t>Dębowa Góra</t>
  </si>
  <si>
    <t>Grojec</t>
  </si>
  <si>
    <t>Sitki dojazd do posesji 1</t>
  </si>
  <si>
    <t>Smołki (do skrzyżowania z Korfantego)</t>
  </si>
  <si>
    <t>Poznańska – droga do posesji nr 15f</t>
  </si>
  <si>
    <t>Poznańska – droga do posesji nr 23</t>
  </si>
  <si>
    <t>Poznańska – droga do posesji nr 31</t>
  </si>
  <si>
    <t>Droga na Dołach do posesji nr 13</t>
  </si>
  <si>
    <t>Wolności - droga do posesjinr  85a</t>
  </si>
  <si>
    <t>Wolności - droga do posesji nr 76</t>
  </si>
  <si>
    <t>Wolności - droga do posesji nr 72 c</t>
  </si>
  <si>
    <t>GROJEC</t>
  </si>
  <si>
    <t>HUCISKO</t>
  </si>
  <si>
    <t>LP</t>
  </si>
  <si>
    <t>NAZWA ULICY</t>
  </si>
  <si>
    <t>KM</t>
  </si>
  <si>
    <t>Wiosenna</t>
  </si>
  <si>
    <t>Różana</t>
  </si>
  <si>
    <t>boczna do Wiosennej do posesji 46A</t>
  </si>
  <si>
    <t>boczna do Różanej do posesji 35c</t>
  </si>
  <si>
    <t>boczna do Różanej do posesji 21</t>
  </si>
  <si>
    <t>Spokojna</t>
  </si>
  <si>
    <t>ZUMPY</t>
  </si>
  <si>
    <t>Sitki (od ul. Kruczej do kapliczki na Sitkach)</t>
  </si>
  <si>
    <t>Sitki (od kapliczki na Sitkach w kierunku granicy gminy z Łazami)</t>
  </si>
  <si>
    <t>Sitki (od kapliczki na Sitkach w kierunku posesji nr 3)</t>
  </si>
  <si>
    <t>Tartaczna</t>
  </si>
  <si>
    <t>Zaciszna</t>
  </si>
  <si>
    <t>boczna do Lipowej do posesji 22</t>
  </si>
  <si>
    <t>Słoneczna</t>
  </si>
  <si>
    <t>Kolonijna + boczne</t>
  </si>
  <si>
    <t>Krucza + boczne</t>
  </si>
  <si>
    <t>RAZEM DŁUGOŚĆ DRÓG:</t>
  </si>
  <si>
    <t>Nadrzeczna (2 odcinki)</t>
  </si>
  <si>
    <t>Szkolna (2 odcinki)</t>
  </si>
  <si>
    <t>Leśna (2 odcinki)</t>
  </si>
  <si>
    <t>Powstańców Śl. Wraz z uliczkami bocznymi</t>
  </si>
  <si>
    <t>Morelowa</t>
  </si>
  <si>
    <t>Sosnowa</t>
  </si>
  <si>
    <t>Wykaz dróg przeznaczonych do zimowego utrzymania</t>
  </si>
  <si>
    <t>Załącznik nr 7</t>
  </si>
  <si>
    <t>Lipowa (od DW do ul. Tartacznej)</t>
  </si>
  <si>
    <t>Zatoczka autobusowa</t>
  </si>
  <si>
    <t>Słowackiego (od Dolnej do Wyspiańskiego)</t>
  </si>
  <si>
    <t>Przemysłowa (od Szkolenj)</t>
  </si>
  <si>
    <t>Droga na Dołach w kierunku posesji nr 9c</t>
  </si>
  <si>
    <t>Fiołkowa</t>
  </si>
  <si>
    <t>GKiZP.271.14.2026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</si>
</sst>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_ "/>
    <numFmt numFmtId="165" formatCode="0.000"/>
  </numFmts>
  <fonts count="1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3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165" fontId="11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9"/>
  <sheetViews>
    <sheetView tabSelected="1" view="pageLayout" zoomScale="140" zoomScaleNormal="100" zoomScalePageLayoutView="140" workbookViewId="0">
      <selection sqref="A1:C1"/>
    </sheetView>
  </sheetViews>
  <sheetFormatPr defaultColWidth="8" defaultRowHeight="15"/>
  <cols>
    <col min="1" max="1" width="3" style="1" customWidth="1"/>
    <col min="2" max="2" width="62.375" style="1" customWidth="1"/>
    <col min="3" max="3" width="12.75" style="1" customWidth="1"/>
    <col min="4" max="4" width="7.25" style="2" customWidth="1"/>
    <col min="5" max="5" width="8" style="1"/>
    <col min="6" max="9" width="9.875" style="1" hidden="1" customWidth="1"/>
    <col min="10" max="16384" width="8" style="1"/>
  </cols>
  <sheetData>
    <row r="1" spans="1:5">
      <c r="A1" s="36" t="s">
        <v>82</v>
      </c>
      <c r="B1" s="32"/>
      <c r="C1" s="32"/>
      <c r="D1" s="14"/>
    </row>
    <row r="2" spans="1:5">
      <c r="A2" s="14"/>
      <c r="B2" s="14"/>
      <c r="C2" s="31" t="s">
        <v>75</v>
      </c>
      <c r="D2" s="15"/>
    </row>
    <row r="3" spans="1:5" ht="15.75">
      <c r="A3" s="33" t="s">
        <v>74</v>
      </c>
      <c r="B3" s="33"/>
      <c r="C3" s="33"/>
      <c r="D3" s="16"/>
    </row>
    <row r="4" spans="1:5">
      <c r="A4" s="34"/>
      <c r="B4" s="34"/>
      <c r="C4" s="34"/>
      <c r="D4" s="1"/>
      <c r="E4" s="2"/>
    </row>
    <row r="5" spans="1:5" ht="17.25">
      <c r="A5" s="35" t="s">
        <v>0</v>
      </c>
      <c r="B5" s="35"/>
      <c r="C5" s="35"/>
    </row>
    <row r="6" spans="1:5">
      <c r="A6" s="3"/>
    </row>
    <row r="7" spans="1:5" ht="15.75">
      <c r="A7" s="17" t="s">
        <v>48</v>
      </c>
      <c r="B7" s="17" t="s">
        <v>49</v>
      </c>
      <c r="C7" s="18" t="s">
        <v>50</v>
      </c>
      <c r="D7" s="1"/>
    </row>
    <row r="8" spans="1:5" s="4" customFormat="1">
      <c r="A8" s="5">
        <v>1</v>
      </c>
      <c r="B8" s="19" t="s">
        <v>2</v>
      </c>
      <c r="C8" s="6">
        <v>0.7</v>
      </c>
    </row>
    <row r="9" spans="1:5">
      <c r="A9" s="5">
        <f>1+A8</f>
        <v>2</v>
      </c>
      <c r="B9" s="19" t="s">
        <v>3</v>
      </c>
      <c r="C9" s="6">
        <v>0.22500000000000001</v>
      </c>
      <c r="D9" s="1"/>
    </row>
    <row r="10" spans="1:5">
      <c r="A10" s="5">
        <f t="shared" ref="A10:A58" si="0">1+A9</f>
        <v>3</v>
      </c>
      <c r="B10" s="19" t="s">
        <v>4</v>
      </c>
      <c r="C10" s="6">
        <v>0.16500000000000001</v>
      </c>
      <c r="D10" s="1"/>
    </row>
    <row r="11" spans="1:5">
      <c r="A11" s="5">
        <f t="shared" si="0"/>
        <v>4</v>
      </c>
      <c r="B11" s="19" t="s">
        <v>78</v>
      </c>
      <c r="C11" s="6">
        <v>0.23</v>
      </c>
      <c r="D11" s="1"/>
    </row>
    <row r="12" spans="1:5">
      <c r="A12" s="5">
        <f t="shared" si="0"/>
        <v>5</v>
      </c>
      <c r="B12" s="19" t="s">
        <v>5</v>
      </c>
      <c r="C12" s="6">
        <v>0.26</v>
      </c>
      <c r="D12" s="1"/>
    </row>
    <row r="13" spans="1:5">
      <c r="A13" s="5">
        <f t="shared" si="0"/>
        <v>6</v>
      </c>
      <c r="B13" s="19" t="s">
        <v>6</v>
      </c>
      <c r="C13" s="6">
        <v>0.32500000000000001</v>
      </c>
      <c r="D13" s="1"/>
    </row>
    <row r="14" spans="1:5">
      <c r="A14" s="5">
        <f t="shared" si="0"/>
        <v>7</v>
      </c>
      <c r="B14" s="19" t="s">
        <v>7</v>
      </c>
      <c r="C14" s="6">
        <v>0.1</v>
      </c>
      <c r="D14" s="1"/>
    </row>
    <row r="15" spans="1:5">
      <c r="A15" s="5">
        <f t="shared" si="0"/>
        <v>8</v>
      </c>
      <c r="B15" s="19" t="s">
        <v>8</v>
      </c>
      <c r="C15" s="6">
        <v>0.63</v>
      </c>
      <c r="D15" s="1"/>
    </row>
    <row r="16" spans="1:5">
      <c r="A16" s="5">
        <f t="shared" si="0"/>
        <v>9</v>
      </c>
      <c r="B16" s="19" t="s">
        <v>9</v>
      </c>
      <c r="C16" s="6">
        <v>0.57999999999999996</v>
      </c>
      <c r="D16" s="1"/>
    </row>
    <row r="17" spans="1:4">
      <c r="A17" s="5">
        <f t="shared" si="0"/>
        <v>10</v>
      </c>
      <c r="B17" s="19" t="s">
        <v>38</v>
      </c>
      <c r="C17" s="6">
        <v>0.23499999999999999</v>
      </c>
      <c r="D17" s="1"/>
    </row>
    <row r="18" spans="1:4">
      <c r="A18" s="5">
        <f t="shared" si="0"/>
        <v>11</v>
      </c>
      <c r="B18" s="19" t="s">
        <v>10</v>
      </c>
      <c r="C18" s="6">
        <v>1.23</v>
      </c>
      <c r="D18" s="1"/>
    </row>
    <row r="19" spans="1:4">
      <c r="A19" s="5">
        <f t="shared" si="0"/>
        <v>12</v>
      </c>
      <c r="B19" s="19" t="s">
        <v>11</v>
      </c>
      <c r="C19" s="6">
        <v>1.47</v>
      </c>
      <c r="D19" s="1"/>
    </row>
    <row r="20" spans="1:4">
      <c r="A20" s="5">
        <f t="shared" si="0"/>
        <v>13</v>
      </c>
      <c r="B20" s="19" t="s">
        <v>68</v>
      </c>
      <c r="C20" s="7">
        <v>0.54500000000000004</v>
      </c>
      <c r="D20" s="1"/>
    </row>
    <row r="21" spans="1:4">
      <c r="A21" s="5">
        <f t="shared" si="0"/>
        <v>14</v>
      </c>
      <c r="B21" s="19" t="s">
        <v>12</v>
      </c>
      <c r="C21" s="6">
        <v>0.36</v>
      </c>
      <c r="D21" s="1"/>
    </row>
    <row r="22" spans="1:4">
      <c r="A22" s="5">
        <f t="shared" si="0"/>
        <v>15</v>
      </c>
      <c r="B22" s="19" t="s">
        <v>69</v>
      </c>
      <c r="C22" s="6">
        <v>0.69</v>
      </c>
      <c r="D22" s="1"/>
    </row>
    <row r="23" spans="1:4">
      <c r="A23" s="5">
        <f t="shared" si="0"/>
        <v>16</v>
      </c>
      <c r="B23" s="19" t="s">
        <v>79</v>
      </c>
      <c r="C23" s="6">
        <v>0.1</v>
      </c>
      <c r="D23" s="1"/>
    </row>
    <row r="24" spans="1:4">
      <c r="A24" s="5">
        <f t="shared" si="0"/>
        <v>17</v>
      </c>
      <c r="B24" s="19" t="s">
        <v>13</v>
      </c>
      <c r="C24" s="6">
        <v>0.66</v>
      </c>
      <c r="D24" s="1"/>
    </row>
    <row r="25" spans="1:4">
      <c r="A25" s="5">
        <f t="shared" si="0"/>
        <v>18</v>
      </c>
      <c r="B25" s="19" t="s">
        <v>14</v>
      </c>
      <c r="C25" s="6">
        <v>0.09</v>
      </c>
      <c r="D25" s="1"/>
    </row>
    <row r="26" spans="1:4">
      <c r="A26" s="5">
        <f t="shared" si="0"/>
        <v>19</v>
      </c>
      <c r="B26" s="19" t="s">
        <v>15</v>
      </c>
      <c r="C26" s="6">
        <v>0.19</v>
      </c>
      <c r="D26" s="1"/>
    </row>
    <row r="27" spans="1:4">
      <c r="A27" s="5">
        <f t="shared" si="0"/>
        <v>20</v>
      </c>
      <c r="B27" s="19" t="s">
        <v>16</v>
      </c>
      <c r="C27" s="7">
        <v>0.72</v>
      </c>
      <c r="D27" s="1"/>
    </row>
    <row r="28" spans="1:4">
      <c r="A28" s="5">
        <f t="shared" si="0"/>
        <v>21</v>
      </c>
      <c r="B28" s="19" t="s">
        <v>17</v>
      </c>
      <c r="C28" s="6">
        <v>0.25</v>
      </c>
      <c r="D28" s="1"/>
    </row>
    <row r="29" spans="1:4">
      <c r="A29" s="5">
        <f t="shared" si="0"/>
        <v>22</v>
      </c>
      <c r="B29" s="19" t="s">
        <v>70</v>
      </c>
      <c r="C29" s="6">
        <f>0.32+0.275</f>
        <v>0.59499999999999997</v>
      </c>
      <c r="D29" s="1"/>
    </row>
    <row r="30" spans="1:4">
      <c r="A30" s="5">
        <f t="shared" si="0"/>
        <v>23</v>
      </c>
      <c r="B30" s="19" t="s">
        <v>18</v>
      </c>
      <c r="C30" s="6">
        <v>0.47</v>
      </c>
      <c r="D30" s="1"/>
    </row>
    <row r="31" spans="1:4">
      <c r="A31" s="5">
        <f t="shared" si="0"/>
        <v>24</v>
      </c>
      <c r="B31" s="19" t="s">
        <v>19</v>
      </c>
      <c r="C31" s="6">
        <v>0.13</v>
      </c>
      <c r="D31" s="1"/>
    </row>
    <row r="32" spans="1:4">
      <c r="A32" s="5">
        <f t="shared" si="0"/>
        <v>25</v>
      </c>
      <c r="B32" s="19" t="s">
        <v>20</v>
      </c>
      <c r="C32" s="6">
        <v>0.62</v>
      </c>
      <c r="D32" s="1"/>
    </row>
    <row r="33" spans="1:4">
      <c r="A33" s="5">
        <f t="shared" si="0"/>
        <v>26</v>
      </c>
      <c r="B33" s="19" t="s">
        <v>21</v>
      </c>
      <c r="C33" s="6">
        <v>0.155</v>
      </c>
      <c r="D33" s="1"/>
    </row>
    <row r="34" spans="1:4">
      <c r="A34" s="5">
        <f t="shared" si="0"/>
        <v>27</v>
      </c>
      <c r="B34" s="19" t="s">
        <v>71</v>
      </c>
      <c r="C34" s="6">
        <f>1.5+0.62</f>
        <v>2.12</v>
      </c>
      <c r="D34" s="1"/>
    </row>
    <row r="35" spans="1:4">
      <c r="A35" s="5">
        <f t="shared" si="0"/>
        <v>28</v>
      </c>
      <c r="B35" s="19" t="s">
        <v>22</v>
      </c>
      <c r="C35" s="7">
        <v>2</v>
      </c>
      <c r="D35" s="1"/>
    </row>
    <row r="36" spans="1:4">
      <c r="A36" s="5">
        <f t="shared" si="0"/>
        <v>29</v>
      </c>
      <c r="B36" s="19" t="s">
        <v>42</v>
      </c>
      <c r="C36" s="7">
        <v>0.3</v>
      </c>
      <c r="D36" s="1"/>
    </row>
    <row r="37" spans="1:4" ht="15.75" customHeight="1">
      <c r="A37" s="5">
        <f t="shared" si="0"/>
        <v>30</v>
      </c>
      <c r="B37" s="19" t="s">
        <v>80</v>
      </c>
      <c r="C37" s="6">
        <v>0.28000000000000003</v>
      </c>
      <c r="D37" s="1"/>
    </row>
    <row r="38" spans="1:4" ht="15.75" customHeight="1">
      <c r="A38" s="5">
        <f t="shared" si="0"/>
        <v>31</v>
      </c>
      <c r="B38" s="19" t="s">
        <v>23</v>
      </c>
      <c r="C38" s="6">
        <v>0.43</v>
      </c>
      <c r="D38" s="1"/>
    </row>
    <row r="39" spans="1:4">
      <c r="A39" s="5">
        <f t="shared" si="0"/>
        <v>32</v>
      </c>
      <c r="B39" s="19" t="s">
        <v>24</v>
      </c>
      <c r="C39" s="6">
        <v>0.35</v>
      </c>
      <c r="D39" s="1"/>
    </row>
    <row r="40" spans="1:4">
      <c r="A40" s="5">
        <f t="shared" si="0"/>
        <v>33</v>
      </c>
      <c r="B40" s="19" t="s">
        <v>72</v>
      </c>
      <c r="C40" s="6">
        <v>0.23</v>
      </c>
      <c r="D40" s="1"/>
    </row>
    <row r="41" spans="1:4">
      <c r="A41" s="5">
        <f t="shared" si="0"/>
        <v>34</v>
      </c>
      <c r="B41" s="19" t="s">
        <v>25</v>
      </c>
      <c r="C41" s="6">
        <v>0.42499999999999999</v>
      </c>
      <c r="D41" s="1"/>
    </row>
    <row r="42" spans="1:4">
      <c r="A42" s="5">
        <f t="shared" si="0"/>
        <v>35</v>
      </c>
      <c r="B42" s="19" t="s">
        <v>26</v>
      </c>
      <c r="C42" s="6">
        <v>0.21</v>
      </c>
      <c r="D42" s="1"/>
    </row>
    <row r="43" spans="1:4">
      <c r="A43" s="5">
        <f t="shared" si="0"/>
        <v>36</v>
      </c>
      <c r="B43" s="19" t="s">
        <v>27</v>
      </c>
      <c r="C43" s="6">
        <v>0.31</v>
      </c>
      <c r="D43" s="1"/>
    </row>
    <row r="44" spans="1:4">
      <c r="A44" s="5">
        <f t="shared" si="0"/>
        <v>37</v>
      </c>
      <c r="B44" s="19" t="s">
        <v>28</v>
      </c>
      <c r="C44" s="7">
        <v>0.1</v>
      </c>
      <c r="D44" s="1"/>
    </row>
    <row r="45" spans="1:4">
      <c r="A45" s="5">
        <f t="shared" si="0"/>
        <v>38</v>
      </c>
      <c r="B45" s="19" t="s">
        <v>81</v>
      </c>
      <c r="C45" s="7">
        <v>0.25</v>
      </c>
      <c r="D45" s="1"/>
    </row>
    <row r="46" spans="1:4">
      <c r="A46" s="5">
        <f t="shared" si="0"/>
        <v>39</v>
      </c>
      <c r="B46" s="19" t="s">
        <v>29</v>
      </c>
      <c r="C46" s="8">
        <v>0.12</v>
      </c>
      <c r="D46" s="1"/>
    </row>
    <row r="47" spans="1:4">
      <c r="A47" s="5">
        <f t="shared" si="0"/>
        <v>40</v>
      </c>
      <c r="B47" s="19" t="s">
        <v>30</v>
      </c>
      <c r="C47" s="6">
        <v>0.26500000000000001</v>
      </c>
      <c r="D47" s="1"/>
    </row>
    <row r="48" spans="1:4">
      <c r="A48" s="5">
        <f t="shared" si="0"/>
        <v>41</v>
      </c>
      <c r="B48" s="19" t="s">
        <v>31</v>
      </c>
      <c r="C48" s="6">
        <v>0.55000000000000004</v>
      </c>
      <c r="D48" s="1"/>
    </row>
    <row r="49" spans="1:4">
      <c r="A49" s="5">
        <f t="shared" si="0"/>
        <v>42</v>
      </c>
      <c r="B49" s="19" t="s">
        <v>45</v>
      </c>
      <c r="C49" s="6">
        <v>0.12</v>
      </c>
      <c r="D49" s="1"/>
    </row>
    <row r="50" spans="1:4">
      <c r="A50" s="5">
        <f t="shared" si="0"/>
        <v>43</v>
      </c>
      <c r="B50" s="19" t="s">
        <v>44</v>
      </c>
      <c r="C50" s="6">
        <v>0.08</v>
      </c>
      <c r="D50" s="1"/>
    </row>
    <row r="51" spans="1:4">
      <c r="A51" s="5">
        <f t="shared" si="0"/>
        <v>44</v>
      </c>
      <c r="B51" s="19" t="s">
        <v>43</v>
      </c>
      <c r="C51" s="6">
        <v>0.1</v>
      </c>
      <c r="D51" s="1"/>
    </row>
    <row r="52" spans="1:4">
      <c r="A52" s="5">
        <f t="shared" si="0"/>
        <v>45</v>
      </c>
      <c r="B52" s="19" t="s">
        <v>39</v>
      </c>
      <c r="C52" s="7">
        <v>0.25</v>
      </c>
      <c r="D52" s="1"/>
    </row>
    <row r="53" spans="1:4">
      <c r="A53" s="5">
        <f t="shared" si="0"/>
        <v>46</v>
      </c>
      <c r="B53" s="19" t="s">
        <v>40</v>
      </c>
      <c r="C53" s="7">
        <v>0.3</v>
      </c>
      <c r="D53" s="1"/>
    </row>
    <row r="54" spans="1:4">
      <c r="A54" s="5">
        <f t="shared" si="0"/>
        <v>47</v>
      </c>
      <c r="B54" s="19" t="s">
        <v>41</v>
      </c>
      <c r="C54" s="7">
        <v>0.16</v>
      </c>
      <c r="D54" s="1"/>
    </row>
    <row r="55" spans="1:4">
      <c r="A55" s="5">
        <f t="shared" si="0"/>
        <v>48</v>
      </c>
      <c r="B55" s="19" t="s">
        <v>32</v>
      </c>
      <c r="C55" s="6">
        <v>0.17</v>
      </c>
      <c r="D55" s="1"/>
    </row>
    <row r="56" spans="1:4">
      <c r="A56" s="5">
        <f t="shared" si="0"/>
        <v>49</v>
      </c>
      <c r="B56" s="19" t="s">
        <v>33</v>
      </c>
      <c r="C56" s="6">
        <v>0.55000000000000004</v>
      </c>
      <c r="D56" s="1"/>
    </row>
    <row r="57" spans="1:4">
      <c r="A57" s="5">
        <f t="shared" si="0"/>
        <v>50</v>
      </c>
      <c r="B57" s="19" t="s">
        <v>34</v>
      </c>
      <c r="C57" s="6">
        <v>0.73</v>
      </c>
      <c r="D57" s="1"/>
    </row>
    <row r="58" spans="1:4">
      <c r="A58" s="5">
        <f t="shared" si="0"/>
        <v>51</v>
      </c>
      <c r="B58" s="19" t="s">
        <v>73</v>
      </c>
      <c r="C58" s="6">
        <v>0.38</v>
      </c>
      <c r="D58" s="1"/>
    </row>
    <row r="59" spans="1:4">
      <c r="A59" s="22"/>
      <c r="B59" s="23"/>
      <c r="C59" s="24"/>
      <c r="D59" s="1"/>
    </row>
    <row r="60" spans="1:4">
      <c r="A60" s="9" t="s">
        <v>1</v>
      </c>
      <c r="D60" s="1"/>
    </row>
    <row r="61" spans="1:4" ht="17.25">
      <c r="A61" s="35" t="s">
        <v>35</v>
      </c>
      <c r="B61" s="35"/>
      <c r="C61" s="35"/>
    </row>
    <row r="62" spans="1:4">
      <c r="A62" s="3"/>
    </row>
    <row r="63" spans="1:4" ht="15" customHeight="1">
      <c r="A63" s="17" t="s">
        <v>48</v>
      </c>
      <c r="B63" s="17" t="s">
        <v>49</v>
      </c>
      <c r="C63" s="18" t="s">
        <v>50</v>
      </c>
      <c r="D63" s="1"/>
    </row>
    <row r="64" spans="1:4">
      <c r="A64" s="5">
        <v>1</v>
      </c>
      <c r="B64" s="20" t="s">
        <v>35</v>
      </c>
      <c r="C64" s="6">
        <v>1.76</v>
      </c>
      <c r="D64" s="1"/>
    </row>
    <row r="65" spans="1:4">
      <c r="A65" s="22"/>
      <c r="B65" s="27"/>
      <c r="C65" s="24"/>
      <c r="D65" s="1"/>
    </row>
    <row r="67" spans="1:4" ht="17.25">
      <c r="A67" s="35" t="s">
        <v>46</v>
      </c>
      <c r="B67" s="35"/>
      <c r="C67" s="35"/>
    </row>
    <row r="68" spans="1:4">
      <c r="A68" s="3"/>
    </row>
    <row r="69" spans="1:4" ht="15" customHeight="1">
      <c r="A69" s="17" t="s">
        <v>48</v>
      </c>
      <c r="B69" s="17" t="s">
        <v>49</v>
      </c>
      <c r="C69" s="18" t="s">
        <v>50</v>
      </c>
      <c r="D69" s="1"/>
    </row>
    <row r="70" spans="1:4" ht="15" customHeight="1">
      <c r="A70" s="10">
        <v>1</v>
      </c>
      <c r="B70" s="21" t="s">
        <v>36</v>
      </c>
      <c r="C70" s="7">
        <v>4</v>
      </c>
      <c r="D70" s="1"/>
    </row>
    <row r="71" spans="1:4" ht="15" customHeight="1">
      <c r="A71" s="28"/>
      <c r="B71" s="29"/>
      <c r="C71" s="30"/>
      <c r="D71" s="1"/>
    </row>
    <row r="73" spans="1:4" ht="17.25">
      <c r="A73" s="35" t="s">
        <v>47</v>
      </c>
      <c r="B73" s="35"/>
      <c r="C73" s="35"/>
    </row>
    <row r="74" spans="1:4">
      <c r="A74" s="3"/>
    </row>
    <row r="75" spans="1:4" ht="15" customHeight="1">
      <c r="A75" s="17" t="s">
        <v>48</v>
      </c>
      <c r="B75" s="17" t="s">
        <v>49</v>
      </c>
      <c r="C75" s="18" t="s">
        <v>50</v>
      </c>
      <c r="D75" s="1"/>
    </row>
    <row r="76" spans="1:4" s="11" customFormat="1">
      <c r="A76" s="10">
        <v>1</v>
      </c>
      <c r="B76" s="21" t="s">
        <v>51</v>
      </c>
      <c r="C76" s="13">
        <v>0.73</v>
      </c>
    </row>
    <row r="77" spans="1:4" s="11" customFormat="1" ht="16.5" customHeight="1">
      <c r="A77" s="10">
        <f t="shared" ref="A77:A87" si="1">1+A76</f>
        <v>2</v>
      </c>
      <c r="B77" s="21" t="s">
        <v>53</v>
      </c>
      <c r="C77" s="13">
        <v>0.08</v>
      </c>
    </row>
    <row r="78" spans="1:4" s="11" customFormat="1">
      <c r="A78" s="10">
        <f t="shared" si="1"/>
        <v>3</v>
      </c>
      <c r="B78" s="21" t="s">
        <v>52</v>
      </c>
      <c r="C78" s="13">
        <v>0.86</v>
      </c>
    </row>
    <row r="79" spans="1:4" s="11" customFormat="1">
      <c r="A79" s="10">
        <f t="shared" si="1"/>
        <v>4</v>
      </c>
      <c r="B79" s="21" t="s">
        <v>54</v>
      </c>
      <c r="C79" s="13">
        <v>7.0000000000000007E-2</v>
      </c>
    </row>
    <row r="80" spans="1:4" s="11" customFormat="1">
      <c r="A80" s="10">
        <f t="shared" si="1"/>
        <v>5</v>
      </c>
      <c r="B80" s="21" t="s">
        <v>55</v>
      </c>
      <c r="C80" s="13">
        <v>0.05</v>
      </c>
    </row>
    <row r="81" spans="1:4" s="11" customFormat="1">
      <c r="A81" s="10">
        <f>1+A80</f>
        <v>6</v>
      </c>
      <c r="B81" s="12" t="s">
        <v>56</v>
      </c>
      <c r="C81" s="13">
        <v>0.4</v>
      </c>
    </row>
    <row r="82" spans="1:4" s="11" customFormat="1">
      <c r="A82" s="10">
        <f>1+A81</f>
        <v>7</v>
      </c>
      <c r="B82" s="12" t="s">
        <v>66</v>
      </c>
      <c r="C82" s="13">
        <v>0.6</v>
      </c>
    </row>
    <row r="83" spans="1:4" s="11" customFormat="1">
      <c r="A83" s="10">
        <f t="shared" si="1"/>
        <v>8</v>
      </c>
      <c r="B83" s="21" t="s">
        <v>58</v>
      </c>
      <c r="C83" s="7">
        <v>0.9</v>
      </c>
    </row>
    <row r="84" spans="1:4" s="11" customFormat="1">
      <c r="A84" s="10">
        <f t="shared" si="1"/>
        <v>9</v>
      </c>
      <c r="B84" s="21" t="s">
        <v>59</v>
      </c>
      <c r="C84" s="7">
        <v>0.39</v>
      </c>
    </row>
    <row r="85" spans="1:4" s="11" customFormat="1">
      <c r="A85" s="10">
        <f t="shared" si="1"/>
        <v>10</v>
      </c>
      <c r="B85" s="21" t="s">
        <v>60</v>
      </c>
      <c r="C85" s="7">
        <v>0.32</v>
      </c>
    </row>
    <row r="86" spans="1:4" s="11" customFormat="1">
      <c r="A86" s="10">
        <f t="shared" si="1"/>
        <v>11</v>
      </c>
      <c r="B86" s="21" t="s">
        <v>37</v>
      </c>
      <c r="C86" s="7">
        <v>0.05</v>
      </c>
    </row>
    <row r="87" spans="1:4" s="11" customFormat="1">
      <c r="A87" s="10">
        <f t="shared" si="1"/>
        <v>12</v>
      </c>
      <c r="B87" s="21" t="s">
        <v>77</v>
      </c>
      <c r="C87" s="7">
        <v>0.05</v>
      </c>
    </row>
    <row r="88" spans="1:4">
      <c r="A88" s="9" t="s">
        <v>1</v>
      </c>
      <c r="D88" s="1"/>
    </row>
    <row r="89" spans="1:4" ht="17.25">
      <c r="A89" s="35" t="s">
        <v>57</v>
      </c>
      <c r="B89" s="35"/>
      <c r="C89" s="35"/>
    </row>
    <row r="90" spans="1:4">
      <c r="A90" s="3"/>
    </row>
    <row r="91" spans="1:4" ht="15" customHeight="1">
      <c r="A91" s="17" t="s">
        <v>48</v>
      </c>
      <c r="B91" s="17" t="s">
        <v>49</v>
      </c>
      <c r="C91" s="18" t="s">
        <v>50</v>
      </c>
      <c r="D91" s="1"/>
    </row>
    <row r="92" spans="1:4" s="11" customFormat="1">
      <c r="A92" s="10">
        <v>1</v>
      </c>
      <c r="B92" s="21" t="s">
        <v>65</v>
      </c>
      <c r="C92" s="7">
        <v>0.54</v>
      </c>
    </row>
    <row r="93" spans="1:4" s="11" customFormat="1">
      <c r="A93" s="10">
        <f t="shared" ref="A93:A97" si="2">1+A92</f>
        <v>2</v>
      </c>
      <c r="B93" s="21" t="s">
        <v>63</v>
      </c>
      <c r="C93" s="7">
        <v>0.05</v>
      </c>
    </row>
    <row r="94" spans="1:4" s="11" customFormat="1">
      <c r="A94" s="10">
        <f t="shared" si="2"/>
        <v>3</v>
      </c>
      <c r="B94" s="21" t="s">
        <v>61</v>
      </c>
      <c r="C94" s="7">
        <v>0.21</v>
      </c>
    </row>
    <row r="95" spans="1:4" s="11" customFormat="1">
      <c r="A95" s="10">
        <f t="shared" si="2"/>
        <v>4</v>
      </c>
      <c r="B95" s="21" t="s">
        <v>62</v>
      </c>
      <c r="C95" s="7">
        <v>0.35</v>
      </c>
    </row>
    <row r="96" spans="1:4" s="11" customFormat="1">
      <c r="A96" s="10">
        <f t="shared" si="2"/>
        <v>5</v>
      </c>
      <c r="B96" s="21" t="s">
        <v>64</v>
      </c>
      <c r="C96" s="7">
        <v>0.375</v>
      </c>
    </row>
    <row r="97" spans="1:4" s="11" customFormat="1">
      <c r="A97" s="10">
        <f t="shared" si="2"/>
        <v>6</v>
      </c>
      <c r="B97" s="21" t="s">
        <v>76</v>
      </c>
      <c r="C97" s="7">
        <v>0.42</v>
      </c>
    </row>
    <row r="99" spans="1:4" ht="15.75">
      <c r="B99" s="25" t="s">
        <v>67</v>
      </c>
      <c r="C99" s="26">
        <f>SUM(C8:C58)+C64+C70+SUM(C76:C87)+SUM(C92:C97)</f>
        <v>34.710000000000015</v>
      </c>
    </row>
    <row r="100" spans="1:4" ht="15.75">
      <c r="B100" s="25"/>
      <c r="C100" s="26"/>
    </row>
    <row r="101" spans="1:4" ht="15.75">
      <c r="B101" s="25"/>
      <c r="C101" s="26"/>
    </row>
    <row r="102" spans="1:4">
      <c r="A102" s="2"/>
      <c r="D102" s="1"/>
    </row>
    <row r="103" spans="1:4">
      <c r="A103" s="2"/>
      <c r="D103" s="1"/>
    </row>
    <row r="104" spans="1:4" ht="15" customHeight="1">
      <c r="D104" s="1"/>
    </row>
    <row r="105" spans="1:4">
      <c r="A105" s="2"/>
      <c r="D105" s="1"/>
    </row>
    <row r="106" spans="1:4">
      <c r="D106" s="1"/>
    </row>
    <row r="107" spans="1:4" ht="15" customHeight="1">
      <c r="D107" s="1"/>
    </row>
    <row r="108" spans="1:4">
      <c r="D108" s="1"/>
    </row>
    <row r="109" spans="1:4">
      <c r="D109" s="1"/>
    </row>
    <row r="110" spans="1:4">
      <c r="D110" s="1"/>
    </row>
    <row r="111" spans="1:4">
      <c r="D111" s="1"/>
    </row>
    <row r="112" spans="1:4">
      <c r="D112" s="1"/>
    </row>
    <row r="113" spans="2:4">
      <c r="D113" s="1"/>
    </row>
    <row r="114" spans="2:4">
      <c r="D114" s="1"/>
    </row>
    <row r="115" spans="2:4">
      <c r="D115" s="1"/>
    </row>
    <row r="116" spans="2:4">
      <c r="D116" s="1"/>
    </row>
    <row r="117" spans="2:4">
      <c r="D117" s="1"/>
    </row>
    <row r="118" spans="2:4">
      <c r="D118" s="1"/>
    </row>
    <row r="119" spans="2:4">
      <c r="D119" s="1"/>
    </row>
    <row r="120" spans="2:4">
      <c r="D120" s="1"/>
    </row>
    <row r="121" spans="2:4">
      <c r="D121" s="1"/>
    </row>
    <row r="122" spans="2:4">
      <c r="D122" s="1"/>
    </row>
    <row r="123" spans="2:4">
      <c r="D123" s="1"/>
    </row>
    <row r="124" spans="2:4">
      <c r="D124" s="1"/>
    </row>
    <row r="125" spans="2:4">
      <c r="D125" s="1"/>
    </row>
    <row r="126" spans="2:4">
      <c r="B126"/>
      <c r="C126"/>
    </row>
    <row r="127" spans="2:4">
      <c r="B127"/>
      <c r="C127"/>
    </row>
    <row r="128" spans="2:4">
      <c r="B128"/>
      <c r="C128"/>
    </row>
    <row r="129" spans="2:3">
      <c r="B129"/>
      <c r="C129"/>
    </row>
  </sheetData>
  <mergeCells count="8">
    <mergeCell ref="A1:C1"/>
    <mergeCell ref="A3:C3"/>
    <mergeCell ref="A4:C4"/>
    <mergeCell ref="A73:C73"/>
    <mergeCell ref="A89:C89"/>
    <mergeCell ref="A61:C61"/>
    <mergeCell ref="A5:C5"/>
    <mergeCell ref="A67:C6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mariuszp</dc:creator>
  <cp:lastModifiedBy>bozenat</cp:lastModifiedBy>
  <cp:lastPrinted>2026-09-23T10:19:07Z</cp:lastPrinted>
  <dcterms:created xsi:type="dcterms:W3CDTF">2021-10-08T08:32:24Z</dcterms:created>
  <dcterms:modified xsi:type="dcterms:W3CDTF">2026-10-16T10:05:30Z</dcterms:modified>
</cp:coreProperties>
</file>