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vmlDrawing1.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comments5.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 Pieczywo" sheetId="1" state="visible" r:id="rId3"/>
    <sheet name="2 Mrożonki" sheetId="2" state="visible" r:id="rId4"/>
    <sheet name="3 Art.Spoż." sheetId="3" state="visible" r:id="rId5"/>
    <sheet name="4 Nabiał" sheetId="4" state="visible" r:id="rId6"/>
    <sheet name="5 Warzywa, Owoce" sheetId="5" state="visible" r:id="rId7"/>
    <sheet name="6 Mięso, Wędliny" sheetId="6" state="visible" r:id="rId8"/>
  </sheets>
  <definedNames>
    <definedName function="false" hidden="false" localSheetId="2" name="_xlnm.Print_Area" vbProcedure="false">'3 Art.Spoż.'!$A$1:$F$164</definedName>
  </definedNames>
  <calcPr iterateCount="100" refMode="A1" iterate="false" iterateDelta="0.0001"/>
  <extLst>
    <ext xmlns:loext="http://schemas.libreoffice.org/" uri="{7626C862-2A13-11E5-B345-FEFF819CDC9F}">
      <loext:extCalcPr stringRefSyntax="ExcelA1"/>
    </ext>
  </extLst>
</workbook>
</file>

<file path=xl/comments5.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Autor</author>
  </authors>
  <commentList>
    <comment ref="A49" authorId="0">
      <text>
        <r>
          <rPr>
            <sz val="10"/>
            <rFont val="Arial"/>
            <family val="2"/>
            <charset val="238"/>
          </rPr>
          <t xml:space="preserve">Autor:
</t>
        </r>
        <r>
          <rPr>
            <sz val="9"/>
            <color rgb="FF000000"/>
            <rFont val="Tahoma"/>
            <family val="2"/>
            <charset val="238"/>
          </rPr>
          <t xml:space="preserve">taka sama pozycja?</t>
        </r>
      </text>
      <mc:AlternateContent>
        <mc:Choice Requires="v2">
          <commentPr autoFill="true" autoScale="false" colHidden="false" locked="false" rowHidden="false" textHAlign="justify" textVAlign="top">
            <anchor moveWithCells="false" sizeWithCells="false">
              <xdr:from>
                <xdr:col>1</xdr:col>
                <xdr:colOff>15</xdr:colOff>
                <xdr:row>47</xdr:row>
                <xdr:rowOff>36</xdr:rowOff>
              </xdr:from>
              <xdr:to>
                <xdr:col>2</xdr:col>
                <xdr:colOff>-533</xdr:colOff>
                <xdr:row>51</xdr:row>
                <xdr:rowOff>24</xdr:rowOff>
              </xdr:to>
            </anchor>
          </commentPr>
        </mc:Choice>
        <mc:Fallback/>
      </mc:AlternateContent>
    </comment>
    <comment ref="A50" authorId="0">
      <text>
        <r>
          <rPr>
            <sz val="10"/>
            <rFont val="Arial"/>
            <family val="2"/>
            <charset val="238"/>
          </rPr>
          <t xml:space="preserve">Autor:
</t>
        </r>
        <r>
          <rPr>
            <sz val="9"/>
            <color rgb="FF000000"/>
            <rFont val="Tahoma"/>
            <family val="2"/>
            <charset val="238"/>
          </rPr>
          <t xml:space="preserve">taka sama pozycja?</t>
        </r>
      </text>
      <mc:AlternateContent>
        <mc:Choice Requires="v2">
          <commentPr autoFill="true" autoScale="false" colHidden="false" locked="false" rowHidden="false" textHAlign="justify" textVAlign="top">
            <anchor moveWithCells="false" sizeWithCells="false">
              <xdr:from>
                <xdr:col>1</xdr:col>
                <xdr:colOff>15</xdr:colOff>
                <xdr:row>48</xdr:row>
                <xdr:rowOff>36</xdr:rowOff>
              </xdr:from>
              <xdr:to>
                <xdr:col>2</xdr:col>
                <xdr:colOff>-533</xdr:colOff>
                <xdr:row>50</xdr:row>
                <xdr:rowOff>3</xdr:rowOff>
              </xdr:to>
            </anchor>
          </commentPr>
        </mc:Choice>
        <mc:Fallback/>
      </mc:AlternateContent>
    </comment>
  </commentList>
</comments>
</file>

<file path=xl/sharedStrings.xml><?xml version="1.0" encoding="utf-8"?>
<sst xmlns="http://schemas.openxmlformats.org/spreadsheetml/2006/main" count="823" uniqueCount="406">
  <si>
    <t xml:space="preserve">                                                       PIECZYWO                                                                     PAKIET NR 1</t>
  </si>
  <si>
    <t xml:space="preserve">Lp.</t>
  </si>
  <si>
    <t xml:space="preserve">Wyszczególnienie i opis artykułów żywnościowych</t>
  </si>
  <si>
    <t xml:space="preserve">Jedn. miary</t>
  </si>
  <si>
    <t xml:space="preserve">Ilość /2027</t>
  </si>
  <si>
    <t xml:space="preserve">Cena  jedn.      Brutto</t>
  </si>
  <si>
    <t xml:space="preserve">Wartość BRUTTO 2027</t>
  </si>
  <si>
    <t xml:space="preserve">Bułka pszenna duża 0,09 kg  skład: mąka pszenna typ 750 i typ 500, drożdże, sól, cukier</t>
  </si>
  <si>
    <t xml:space="preserve">Szt</t>
  </si>
  <si>
    <t xml:space="preserve">Bułka grahamka 0,09 kg skład: mąka pszenna typ 750, mąka graham typ 1850, woda, kwas naturalny (mąka żytnia typ 720, woda), drożdże, sól</t>
  </si>
  <si>
    <t xml:space="preserve">Bułka maślana skład: mąka pszenna typ 500, tłuszcz, mleko, cukier, sól, drożdże, mak</t>
  </si>
  <si>
    <t xml:space="preserve">Bułka pszenna mała 0,05 kg  skład: mąka pszenna typ 750 i typ 500, drożdże, sól, cukier</t>
  </si>
  <si>
    <t xml:space="preserve">Szt </t>
  </si>
  <si>
    <t xml:space="preserve">Bułka tarta 0,5 kg </t>
  </si>
  <si>
    <t xml:space="preserve">Kg</t>
  </si>
  <si>
    <t xml:space="preserve">Chałka duża 0,54 kg krojona, pakowana w folię z tworzywa sztucznego, skład: mąka pszenna typ 500, woda, tłuszcz roślinny, cukier, sól, drożdże</t>
  </si>
  <si>
    <t xml:space="preserve">Chleb 1 kg baltonowski pszenno-żytni, krojony, pakowany w folię z tworzywa sztucznego, skład: mąka pszenna typ 750, żytnia typ 720, kwas naturalny (mąka żytnia typ 720, woda), drożdże, sól</t>
  </si>
  <si>
    <t xml:space="preserve">Chleb pszenno-żytni dworski 0,5 kg krojony, pakowany w folię z tworzywa sztucznego, skład: mąka pszenna typ 750, mąka żytnia typ 720, mix na chleb (mąka żytnia, ziarno słonecznika, mąka pszenna, siemię lniane, nasiona sezamu, gluten pszenny, otręby pszenne, suchy zakwas pszenny, stabilizator E466, tłuszcz roślinny, cukier, emulgator E472e, odtłuszczone mleko w proszku, kwas cytrynowy, substancja przeciwzbrylająca - fosforany wapnia, środek do przetwarzania mąki (kwas askrobinowy,    enzymy), kwas naturalny (mąka żytnia typ 720, woda), drożddże, sól</t>
  </si>
  <si>
    <t xml:space="preserve">Chleb graham 0,7 kg krojony, pakowany w folię z tworzywa sztucznego, skład: mąka graham typ 1850, mąka pszenna typ 750,  woda, kwas naturalny( mąka żytnia typ 720, woda), drożdże, sól</t>
  </si>
  <si>
    <t xml:space="preserve">Chleb orkiszowy 0,5 kg, krojony, pakowany w folię z tworzywa sztucznegoskład: mąka pszenna typ 750, mix orkiszowy 15% (preparowane ziarno orkiszu, sól, siemie lniane, łamane ziarno orkiszu, mąka orkiszowa, olej roślinny (rzepakowy), kminek, glukoza, środek do przetwarzania mąki E300, E920,, enzym (pszenica), woda, kwas naturalny (mąka żytnia typ 720, woda) drożdże </t>
  </si>
  <si>
    <t xml:space="preserve">Chleb z pokrzywą 0,5 kg krojony, pakowany w folię z tworzywa sztucznego, skład: mąka pszenna, żytnia, otręby orkiszowe, słonecznik łuszczony, siemię lniane, sól drożdze, soja łamana, mąka z prosa, sezam, pokrzywa suszona, cebula mielona, błonnik grochowy, mąka z siemienia, kwas askorbinowy</t>
  </si>
  <si>
    <t xml:space="preserve">Chleb z suszonymi pomidorami 0,5 kg krojony,  pakowany w folię z tworzywa sztucznego, skład: mąka pszenna, mąka żytnia, pomidory suszone, drożdze, słonecznik łuszczony, siemię lniane, soja, sól, suchy kwas pszenny, cukier, czosnek suszony, cebula suszona, gluten pszenny, słód pszenny, przyprawy naturalne
</t>
  </si>
  <si>
    <t xml:space="preserve">Chleb żytnio-pszenny domowy 0,5 kg krojony, pakowany w folię z tworzywa sztucznego, skład: mąka razowa, typ 2000, mąka żytnia typ 720, mąka pszenna typ 750, woda, mix żytni domowy (mąkażytnia, sól, mąka słodowa, żytnia, kwas cytrynowy, kwas naturalny (mąka żytnia typ 720, woda), drożdże, sól</t>
  </si>
  <si>
    <t xml:space="preserve">Rogal maślany 0,10 kg skład: mąka pszenna typ 500, masło, mleko, cukier, sól, drożdże mak</t>
  </si>
  <si>
    <t xml:space="preserve">Weka krojona 0,35 kg pakowana w folię z tworzywa sztucznego, skład: mąka pszenna, drożdże, sól, cukier</t>
  </si>
  <si>
    <t xml:space="preserve">Babka piaskowa 300 g skład: mąka pszenna typ 500, proszek jajeczny, olej roślinny, cukier, proszek do pieczenia, aromat)</t>
  </si>
  <si>
    <t xml:space="preserve">Ciasto drożdżowe skład: mąka pszenna typ 500, proszek jajeczny, tłuszcz roślinny, cukier, woda, drożdże, sól</t>
  </si>
  <si>
    <t xml:space="preserve">Drożdżówka 0,15 kg</t>
  </si>
  <si>
    <t xml:space="preserve">Pączek 100g</t>
  </si>
  <si>
    <t xml:space="preserve">Piernik w czekoladzie</t>
  </si>
  <si>
    <t xml:space="preserve">RAZEM</t>
  </si>
  <si>
    <t xml:space="preserve">x</t>
  </si>
  <si>
    <t xml:space="preserve">(kwalifikowany podpis elektroniczny</t>
  </si>
  <si>
    <t xml:space="preserve">lub podpis zaufany lub podpis osobisty)</t>
  </si>
  <si>
    <t xml:space="preserve">Uwaga !</t>
  </si>
  <si>
    <r>
      <rPr>
        <b val="true"/>
        <i val="true"/>
        <u val="single"/>
        <sz val="12"/>
        <rFont val="Times New Roman"/>
        <family val="1"/>
        <charset val="238"/>
      </rPr>
      <t xml:space="preserve">Należy podpisać</t>
    </r>
    <r>
      <rPr>
        <i val="true"/>
        <sz val="12"/>
        <rFont val="Times New Roman"/>
        <family val="1"/>
        <charset val="238"/>
      </rPr>
      <t xml:space="preserve"> zgodnie z Rozporządzeniem Prezesa Rady Ministrów z dnia 30 grudnia 2020 r. w sprawie sposobu sporządzania i przekazywania informacji oraz wymagań technicznych dla dokumentów elektronicznych oraz środków komunikacji elektronicznej w postępowaniu 
o udzielenie zamówienia publicznego lub konkursie.</t>
    </r>
  </si>
  <si>
    <t xml:space="preserve">                                                                                                  MROŻONKI                                                                       PAKIET 2                     </t>
  </si>
  <si>
    <t xml:space="preserve">Ilość 2027</t>
  </si>
  <si>
    <t xml:space="preserve">Cena jedn. Brutto</t>
  </si>
  <si>
    <t xml:space="preserve">Wartość  BRUTTO 2027</t>
  </si>
  <si>
    <t xml:space="preserve">Bób mrożony 450g</t>
  </si>
  <si>
    <t xml:space="preserve">Op</t>
  </si>
  <si>
    <t xml:space="preserve">Brokuł mrożony 2,5 kg</t>
  </si>
  <si>
    <t xml:space="preserve">Bukiet warzyw (kalafior, brokuł, marchew) 2,5 kg</t>
  </si>
  <si>
    <t xml:space="preserve">Czarna porzeczka  2,5 kg</t>
  </si>
  <si>
    <t xml:space="preserve">Dynia kostka 2,5kg</t>
  </si>
  <si>
    <t xml:space="preserve">Fasolka szparagowa zielona cięta 2,5kg</t>
  </si>
  <si>
    <t xml:space="preserve">Fasolka szparagowa żółta cięta 2,5kg</t>
  </si>
  <si>
    <t xml:space="preserve">Groszek 2,5 kg</t>
  </si>
  <si>
    <t xml:space="preserve">Jagody mrożone  2,5 kg</t>
  </si>
  <si>
    <t xml:space="preserve">Kalafior mrożony 2,5 kg</t>
  </si>
  <si>
    <t xml:space="preserve">Malina mrożona cała 2,5 kg</t>
  </si>
  <si>
    <t xml:space="preserve">Marchew kostka 2,5 kg </t>
  </si>
  <si>
    <t xml:space="preserve">Marchewka z groszkiem 2,5 kg</t>
  </si>
  <si>
    <t xml:space="preserve">Marchewki mini 2,5 kg</t>
  </si>
  <si>
    <t xml:space="preserve">Mieszanka chińska 2,5 kg</t>
  </si>
  <si>
    <t xml:space="preserve">Mieszanka kompotowa 4 lub 7 składnikowa 2,5 kg</t>
  </si>
  <si>
    <t xml:space="preserve">Mieszanka meksykańska 2,5kg</t>
  </si>
  <si>
    <t xml:space="preserve">Szpinak mrożony liście 2,5 kg</t>
  </si>
  <si>
    <t xml:space="preserve">Szpinak rozdrobniony 2,5 kg</t>
  </si>
  <si>
    <t xml:space="preserve">Śliwka połówki bez pestki mrożona  2,5 kg</t>
  </si>
  <si>
    <t xml:space="preserve">Truskawka mrożona 2,5 kg</t>
  </si>
  <si>
    <t xml:space="preserve">Wiśnia mrożona bez pestki 2,5 kg </t>
  </si>
  <si>
    <t xml:space="preserve">Włoszczyzna paski  2,5 kg</t>
  </si>
  <si>
    <t xml:space="preserve">Dorsz atlantycki bez skóry i lodu płat SHP 175+</t>
  </si>
  <si>
    <t xml:space="preserve">Dorsz czarniak bez skóry i lodu 175+</t>
  </si>
  <si>
    <t xml:space="preserve">Łosoś atlantycki filet bez skóry premium</t>
  </si>
  <si>
    <t xml:space="preserve">Miruna bez skóry i lodu płat SHP 175+ premium</t>
  </si>
  <si>
    <t xml:space="preserve">Morszczuk filet bez skóry i lodu płat </t>
  </si>
  <si>
    <t xml:space="preserve">Pierogi ruskie ręcznie robione</t>
  </si>
  <si>
    <t xml:space="preserve">Razem:</t>
  </si>
  <si>
    <t xml:space="preserve">ARTYKUŁY SPOŻYWCZE</t>
  </si>
  <si>
    <t xml:space="preserve">Cena     jedn.    Brutto</t>
  </si>
  <si>
    <t xml:space="preserve">Ananas puszka 565 g</t>
  </si>
  <si>
    <t xml:space="preserve">Biszkopty mamutki 20g</t>
  </si>
  <si>
    <t xml:space="preserve">Biszkopty okrągłe 120 g</t>
  </si>
  <si>
    <t xml:space="preserve">Biszkopty podłużne 220 g bez oleju palmowego</t>
  </si>
  <si>
    <t xml:space="preserve">Brzoskwinia w puszce 820 ml</t>
  </si>
  <si>
    <t xml:space="preserve">Budyń 60 g różne smaki</t>
  </si>
  <si>
    <t xml:space="preserve">Budyń czekoladowy b/c 38 g - 40 g</t>
  </si>
  <si>
    <t xml:space="preserve">Budyń śmietankowy b/c 38 g - 40 g</t>
  </si>
  <si>
    <t xml:space="preserve">Chrupiące plasterki jabłka 18 g</t>
  </si>
  <si>
    <t xml:space="preserve">Chrupki kukurydziane /paluchy/ 50 g</t>
  </si>
  <si>
    <t xml:space="preserve">Chrupki kukurydziane 100g bezglutenowe</t>
  </si>
  <si>
    <t xml:space="preserve">Chrupki kukurydziane bananowe 18 g</t>
  </si>
  <si>
    <t xml:space="preserve">Chrzan słoik 180 g </t>
  </si>
  <si>
    <t xml:space="preserve">Ciastka owsiane  30 g</t>
  </si>
  <si>
    <t xml:space="preserve">szt</t>
  </si>
  <si>
    <t xml:space="preserve">Ciastka zbożowe morela/jagoda/żurawina 300 g</t>
  </si>
  <si>
    <t xml:space="preserve">Ciasto jogurtowe z owocami</t>
  </si>
  <si>
    <t xml:space="preserve">kg</t>
  </si>
  <si>
    <t xml:space="preserve">Ciasto marchewkowe </t>
  </si>
  <si>
    <t xml:space="preserve">Ciecieżyca gotowana w słoiku 540 g</t>
  </si>
  <si>
    <t xml:space="preserve">Ciecieżyca w zalewie  425 g</t>
  </si>
  <si>
    <t xml:space="preserve">Ciecieżyca ziarna 1 kg</t>
  </si>
  <si>
    <t xml:space="preserve">Cukier 1 kg </t>
  </si>
  <si>
    <t xml:space="preserve">Cukier puder  0,4 kg</t>
  </si>
  <si>
    <t xml:space="preserve">Cukier trzcinowy 1 kg</t>
  </si>
  <si>
    <t xml:space="preserve">Czekolada mleczna 100 g</t>
  </si>
  <si>
    <t xml:space="preserve">Drożdże 100 g </t>
  </si>
  <si>
    <t xml:space="preserve">Drożdże 14 g</t>
  </si>
  <si>
    <t xml:space="preserve">Dżem różne smaki - 210 g  sporządzony z 100 g owoców na 100 g produktu słodzony zagęszczonym sokiem jabłkowym</t>
  </si>
  <si>
    <t xml:space="preserve">Fasola biała 400 g MK</t>
  </si>
  <si>
    <t xml:space="preserve">Fasola czerwona 400 g MK</t>
  </si>
  <si>
    <t xml:space="preserve">Fasola Jaś suchy 400 g</t>
  </si>
  <si>
    <t xml:space="preserve">Galaretka  75 g różne smaki</t>
  </si>
  <si>
    <t xml:space="preserve">Gofry Bugajskie bezcukrowe  80 g</t>
  </si>
  <si>
    <t xml:space="preserve">Groch łuskany 400 g </t>
  </si>
  <si>
    <t xml:space="preserve">Groszek ptysiowy 80 g</t>
  </si>
  <si>
    <t xml:space="preserve">Herbata ekspresowa miętowa 30 g </t>
  </si>
  <si>
    <t xml:space="preserve">Herbata ekspresowa owocowa opakowanie 20 x 2,25 g, masa brutto op. 78 g  nie gorsza niż Teekanne</t>
  </si>
  <si>
    <t xml:space="preserve">Herbata expresowa nie gorsza niż LIPTON 100 szt</t>
  </si>
  <si>
    <t xml:space="preserve">Herbatniki petit beure 400 g</t>
  </si>
  <si>
    <t xml:space="preserve">OP</t>
  </si>
  <si>
    <t xml:space="preserve">Herbatniki petit beure bebe 16 g</t>
  </si>
  <si>
    <t xml:space="preserve">Kakao bardzo  ciemne 150 g</t>
  </si>
  <si>
    <t xml:space="preserve">Kakao bardzo  ciemne 80 g</t>
  </si>
  <si>
    <t xml:space="preserve">Kasza bulgur 1 kg</t>
  </si>
  <si>
    <t xml:space="preserve">Kasza jaglana  1 kg</t>
  </si>
  <si>
    <t xml:space="preserve">Kasza jęczmienna średnia  1 kg</t>
  </si>
  <si>
    <t xml:space="preserve">Kasza Kuskus</t>
  </si>
  <si>
    <t xml:space="preserve">Kasza manna  1 kg</t>
  </si>
  <si>
    <t xml:space="preserve">Kasza manna błyskawiczna 400 g</t>
  </si>
  <si>
    <t xml:space="preserve">Kasza pęczak 1 kg</t>
  </si>
  <si>
    <t xml:space="preserve">Kawa Inka 150 g</t>
  </si>
  <si>
    <t xml:space="preserve">Kawa zbożowa Anatol ex 35 szt</t>
  </si>
  <si>
    <t xml:space="preserve">Ketchup  275 g  o zaw pom. 120 g w 100 g prod. bez środków konserwujących</t>
  </si>
  <si>
    <t xml:space="preserve">Ketchup 450 g o zaw pom.120 g w 100 g prod. bez środków konserwujących</t>
  </si>
  <si>
    <t xml:space="preserve">Komosa ryżowa biała 1 kg</t>
  </si>
  <si>
    <t xml:space="preserve">Konserwa filet z makreli w oleju  170 g</t>
  </si>
  <si>
    <t xml:space="preserve">Konserwa filet z makreli w pomidorach  170 g</t>
  </si>
  <si>
    <t xml:space="preserve">                                                                                                                                                                           Korpusy ptysiowe 200 g.  Wyrób z ciasta parzonego. Składniki:  jaja świeże, mąka pszenna, olej rzepakowy, sól.  Produkt nie zawiera: barwników, aromatów, dodatku cukru, substancji konserwujących 
</t>
  </si>
  <si>
    <t xml:space="preserve">Krakersy mini zoo 125 g</t>
  </si>
  <si>
    <t xml:space="preserve">Krążki kukurydziane 45 g</t>
  </si>
  <si>
    <t xml:space="preserve">Kukurydza konserwowa 425 g</t>
  </si>
  <si>
    <t xml:space="preserve">Kulki czekoladowe kukurydziane o niskiej zawartości cukru 1 kg</t>
  </si>
  <si>
    <t xml:space="preserve">Majonez 500 g bez środków konserwujących</t>
  </si>
  <si>
    <t xml:space="preserve">Makaron  jajeczny nitki 250 g</t>
  </si>
  <si>
    <t xml:space="preserve">Makaron  jajeczny gwiazdki  sporzadzony z pszenicy durum 250 g</t>
  </si>
  <si>
    <t xml:space="preserve">Makaron  jajeczny literki  sporzadzony z pszenicy durum 250 g</t>
  </si>
  <si>
    <t xml:space="preserve">Makaron  muszla morska sporzadzony z pszenicy durum 400 g</t>
  </si>
  <si>
    <t xml:space="preserve">Makaron łazanka  sporzadzony z pszenicy durum 400 g</t>
  </si>
  <si>
    <t xml:space="preserve">Makaron pióra  sporzadzony z pszenicy durum 400 g</t>
  </si>
  <si>
    <t xml:space="preserve">Makaron świderki  sporzadzony z pszenicy durum 2 kg</t>
  </si>
  <si>
    <t xml:space="preserve">Makaron świderki  sporzadzony z pszenicy durum 400 g </t>
  </si>
  <si>
    <t xml:space="preserve">Makaron świderki pełnoziarnisty 400 g</t>
  </si>
  <si>
    <t xml:space="preserve">Makaron zacierka  sporzadzony z pszenicy durum 250 g</t>
  </si>
  <si>
    <t xml:space="preserve">Mąka pszenna typ 500 1 kg</t>
  </si>
  <si>
    <t xml:space="preserve">Mąka ziemniaczana 1 kg superior</t>
  </si>
  <si>
    <t xml:space="preserve">Miód pszczeli wielokwiatowy 0,370 kg prawdziwy, produkt z polskiej pasieki</t>
  </si>
  <si>
    <t xml:space="preserve">Miód pszczeli wielokwiatowy 1 kg prawdziwy, produkt z polskiej pasieki</t>
  </si>
  <si>
    <t xml:space="preserve">Misie Lubisie 30 g</t>
  </si>
  <si>
    <t xml:space="preserve">Mleko kokosowe 400 ml (ekstrakt z orzecha kokosowego min 60%), bez dodatków i stabilizatorów</t>
  </si>
  <si>
    <t xml:space="preserve">Mleko w proszku pełne  (niebieskie) 500 g</t>
  </si>
  <si>
    <t xml:space="preserve">Morela suszona 100 g</t>
  </si>
  <si>
    <t xml:space="preserve">Mus jabłkowy 100 g w kubeczku (nie w tubce) </t>
  </si>
  <si>
    <t xml:space="preserve">Mus owocowo-warzywny Kubuś 100 g</t>
  </si>
  <si>
    <t xml:space="preserve">Musli z owocami suszonymi  (tradycyjne) 350 g</t>
  </si>
  <si>
    <t xml:space="preserve">Musztarda 175 g</t>
  </si>
  <si>
    <t xml:space="preserve">Musztarda 900 g</t>
  </si>
  <si>
    <t xml:space="preserve">Napój owsiany 1l</t>
  </si>
  <si>
    <t xml:space="preserve">Napój owsiany 200 ml bez sztucznych dodatków</t>
  </si>
  <si>
    <t xml:space="preserve">Ocet balsamiczny 250 ml</t>
  </si>
  <si>
    <t xml:space="preserve">Ocet jabłkowy 0,5l 100% naturalne składniki</t>
  </si>
  <si>
    <t xml:space="preserve">Olej 1 l o zawrtości kwasów jednonasyconych powyżej 50%  z pierwszego tłoczenia (tłoczony na zimno)</t>
  </si>
  <si>
    <t xml:space="preserve">Oliwa z oliwek 1 l extra vergine klasyczna w szklanej ciemnej butelce</t>
  </si>
  <si>
    <t xml:space="preserve">Oliwki zielone drylowane słoik 935 ml</t>
  </si>
  <si>
    <t xml:space="preserve">Paluszki delikatesowe 200 g</t>
  </si>
  <si>
    <t xml:space="preserve">Płatki czekoladowe 450 g o niskiej zawartości cukru - 15 g</t>
  </si>
  <si>
    <t xml:space="preserve">Płatki kukurydziane 1000 g o niskiej zawartości cukru - 15 g</t>
  </si>
  <si>
    <t xml:space="preserve">Płatki kukurydziane 500 g o niskiej zawartości cukru, bez orzechów</t>
  </si>
  <si>
    <t xml:space="preserve">Płatki owsiane 400 g </t>
  </si>
  <si>
    <t xml:space="preserve">Płatki ryżowe błysk. 400 g</t>
  </si>
  <si>
    <t xml:space="preserve">Pomidory suszone olej 650 g</t>
  </si>
  <si>
    <t xml:space="preserve">Pomidory w puszce</t>
  </si>
  <si>
    <t xml:space="preserve">Prince polo 17,5 g</t>
  </si>
  <si>
    <t xml:space="preserve">Przecier pomidorowy 30% 200 ml słoik 195-200 g</t>
  </si>
  <si>
    <t xml:space="preserve">Przecier/koncentrat  pomidorowy 30% 900 ml  słoik</t>
  </si>
  <si>
    <t xml:space="preserve">Rurka waflowa maślana 500g</t>
  </si>
  <si>
    <t xml:space="preserve">Ryż biały 1 kg</t>
  </si>
  <si>
    <t xml:space="preserve">Ryż brązowy 1 kg</t>
  </si>
  <si>
    <t xml:space="preserve">Ryż paraboliczny 5 kg</t>
  </si>
  <si>
    <t xml:space="preserve">Soczewica czerwona łuskana 1 kg</t>
  </si>
  <si>
    <t xml:space="preserve">Sok 100% 0,2 ml o zawartości cukru 15 g w 100ml  rózne smaki</t>
  </si>
  <si>
    <t xml:space="preserve">Sok jabłkowy 0,2 l  o zaw cuk.15g w 100 ml</t>
  </si>
  <si>
    <t xml:space="preserve">Sok marchwiowo-owocowy (multiwitamina) 200 ml ze słomką kartonik</t>
  </si>
  <si>
    <t xml:space="preserve">Sok pomidorowy 1 l</t>
  </si>
  <si>
    <t xml:space="preserve">Sok tłoczony świeży różne smaki 1 L</t>
  </si>
  <si>
    <t xml:space="preserve">Sól morska o obniżonj zawartości sodu (68,9) 1 kg jodowana</t>
  </si>
  <si>
    <t xml:space="preserve">Sól warzona 1 kg jodowana</t>
  </si>
  <si>
    <t xml:space="preserve">Suszona śliwka 100 g</t>
  </si>
  <si>
    <t xml:space="preserve">Szt.</t>
  </si>
  <si>
    <t xml:space="preserve">Talarki jaglano-kukurydziane 55g</t>
  </si>
  <si>
    <t xml:space="preserve">Tofu 250 g</t>
  </si>
  <si>
    <t xml:space="preserve">Tuńczy kawałki/makrela w oleju 170 g</t>
  </si>
  <si>
    <t xml:space="preserve">Wafelki kukurydziane 45g</t>
  </si>
  <si>
    <t xml:space="preserve">Wafelki zbożowe 45g</t>
  </si>
  <si>
    <t xml:space="preserve">Wafle tortowe 130 g</t>
  </si>
  <si>
    <t xml:space="preserve">Wafle ryżowe z czekoladą deserową 60 g</t>
  </si>
  <si>
    <t xml:space="preserve">Woda mineralna 5 l niegazowana</t>
  </si>
  <si>
    <t xml:space="preserve">Jajka  L</t>
  </si>
  <si>
    <t xml:space="preserve">Jajka  L z wolnego wybiegu</t>
  </si>
  <si>
    <t xml:space="preserve">Bazylia 10 g</t>
  </si>
  <si>
    <t xml:space="preserve">Cukier wanilijowy 16 g</t>
  </si>
  <si>
    <t xml:space="preserve">Curry 20 g </t>
  </si>
  <si>
    <t xml:space="preserve">Cynamon mielony  15 g </t>
  </si>
  <si>
    <t xml:space="preserve">Czosnek granulowany  20 g</t>
  </si>
  <si>
    <t xml:space="preserve">Czosnek niedźwiedzi 4 g </t>
  </si>
  <si>
    <t xml:space="preserve">Dynia pestki łuskane 100 g</t>
  </si>
  <si>
    <t xml:space="preserve">Fix do śmietany 9 g</t>
  </si>
  <si>
    <t xml:space="preserve">Gałka muszkatłowa 10 g </t>
  </si>
  <si>
    <t xml:space="preserve">Goździki 10 g</t>
  </si>
  <si>
    <t xml:space="preserve">Imbir 15 g</t>
  </si>
  <si>
    <t xml:space="preserve">Kminek mielony 20 g</t>
  </si>
  <si>
    <t xml:space="preserve">Kurkuma 20 g</t>
  </si>
  <si>
    <t xml:space="preserve">Liść laurowy cały 6 g</t>
  </si>
  <si>
    <t xml:space="preserve">Lubczyk 10 g</t>
  </si>
  <si>
    <t xml:space="preserve">Majeranek 8 g </t>
  </si>
  <si>
    <t xml:space="preserve">Nasiona chia 1 kg</t>
  </si>
  <si>
    <t xml:space="preserve">Oregano 8 g</t>
  </si>
  <si>
    <t xml:space="preserve">Papryka ostra 20 g</t>
  </si>
  <si>
    <t xml:space="preserve">Papryka słodka  mielona 20 g</t>
  </si>
  <si>
    <t xml:space="preserve">Papryka wędzona 20 g</t>
  </si>
  <si>
    <t xml:space="preserve">Pieprz cytrynowy 20 g</t>
  </si>
  <si>
    <t xml:space="preserve">Pieprz czarny mielony  20 g</t>
  </si>
  <si>
    <t xml:space="preserve">Pieprz ziołowy 20 g, bez carry</t>
  </si>
  <si>
    <t xml:space="preserve">Płatki drożdżowe nieaktywne 100% bez żadnych dodatków 250 g</t>
  </si>
  <si>
    <t xml:space="preserve">Proszek do pieczenia 18 g </t>
  </si>
  <si>
    <t xml:space="preserve">Przyprawa do potraw dla szkół i przedszkoli, opakowanie 3 kg. Bez glutaminianu sodu</t>
  </si>
  <si>
    <t xml:space="preserve">Rodzynka 1 kg</t>
  </si>
  <si>
    <t xml:space="preserve">Słonecznik pestki łuskany 200 g</t>
  </si>
  <si>
    <t xml:space="preserve">Soda 70 g</t>
  </si>
  <si>
    <t xml:space="preserve">Tymianek 10 g</t>
  </si>
  <si>
    <t xml:space="preserve">Warzywa suszone drobne 500 g bez soli i glutamiianu sodu</t>
  </si>
  <si>
    <t xml:space="preserve">Ziele angielskie całe 15 g</t>
  </si>
  <si>
    <t xml:space="preserve">Zioła prowansalskie 10 g</t>
  </si>
  <si>
    <t xml:space="preserve">Żurawina suszona 150 g</t>
  </si>
  <si>
    <t xml:space="preserve">PRODUKTY MLECZARSKIE</t>
  </si>
  <si>
    <t xml:space="preserve">Cena        jedn. Brutto</t>
  </si>
  <si>
    <t xml:space="preserve">Jogobella L.casei owocowa 6x100 g</t>
  </si>
  <si>
    <t xml:space="preserve">Jogurt bez zawartości cukrów  150 g</t>
  </si>
  <si>
    <t xml:space="preserve">Jogurt grecki 330 g / 350g</t>
  </si>
  <si>
    <t xml:space="preserve">Jogurt grecki 5 l </t>
  </si>
  <si>
    <t xml:space="preserve">Jogurt naturlny ZOTT  1 l</t>
  </si>
  <si>
    <t xml:space="preserve">Jogurt owocowy 150 g</t>
  </si>
  <si>
    <t xml:space="preserve">Jogurt skyr 150 g różne smaki</t>
  </si>
  <si>
    <t xml:space="preserve">Masło Extra   200 g  82% tłuszczu</t>
  </si>
  <si>
    <t xml:space="preserve">Maślanka  1 l w kartonie </t>
  </si>
  <si>
    <t xml:space="preserve">Mleko  2%  1 l</t>
  </si>
  <si>
    <t xml:space="preserve">Mozarella  125 g</t>
  </si>
  <si>
    <t xml:space="preserve">Mozarella mini 125 g</t>
  </si>
  <si>
    <t xml:space="preserve">Mus owsiany skyr z malinami 170 g</t>
  </si>
  <si>
    <t xml:space="preserve">Owolovo desery owocowo ryżowe 120 g</t>
  </si>
  <si>
    <t xml:space="preserve">Paluszki serowe PIK-NIK DUŻO BIAŁKA 80G</t>
  </si>
  <si>
    <t xml:space="preserve">Ser almette 150g różne smaki</t>
  </si>
  <si>
    <t xml:space="preserve">Ser biały krajanka, półtłusty, konsystencja grudkowa, w składzie  tylko mleko oraz kultury bakterii fermentacji mlekowej, charakteryzujący się delikatnym, lekko kwaśnym smakiem i delikatną, miękką konsystencją, nie gorszy niż np. Wieluń  lub Gostyń</t>
  </si>
  <si>
    <t xml:space="preserve">Ser biały mielony wiadro 11 kg</t>
  </si>
  <si>
    <t xml:space="preserve">Ser biały mój ulubiony 450 g</t>
  </si>
  <si>
    <t xml:space="preserve">Ser Biały Mój Ulubiony Wieluń 1 kg</t>
  </si>
  <si>
    <t xml:space="preserve">Ser biały Wieluń 200 g</t>
  </si>
  <si>
    <t xml:space="preserve">Ser żółty 150 g krojony</t>
  </si>
  <si>
    <t xml:space="preserve">Ser żółty GOUDA </t>
  </si>
  <si>
    <t xml:space="preserve">Ser żółty z dziurami dojrzewający</t>
  </si>
  <si>
    <t xml:space="preserve">Serek danonek 4x50 g</t>
  </si>
  <si>
    <t xml:space="preserve">Serek do chleba śmietankowy 100 g</t>
  </si>
  <si>
    <t xml:space="preserve">Serek Łaciaty 135 g różne smaki</t>
  </si>
  <si>
    <t xml:space="preserve">Serek mascarpone 500 g</t>
  </si>
  <si>
    <t xml:space="preserve">Serek topiony naturalny 100 g </t>
  </si>
  <si>
    <t xml:space="preserve">Serek wieluń 125 g różne smaki</t>
  </si>
  <si>
    <t xml:space="preserve">Śmietana 18% UHT w kartonie 500 ml</t>
  </si>
  <si>
    <t xml:space="preserve">Śmietana 30% UHT w kartonie 500 ml</t>
  </si>
  <si>
    <t xml:space="preserve">Śmietana kubek 18% 400 g</t>
  </si>
  <si>
    <t xml:space="preserve"> </t>
  </si>
  <si>
    <t xml:space="preserve">                                      RAZEM</t>
  </si>
  <si>
    <t xml:space="preserve">WARZYWA I OWOCE                                                     PAKIET 5</t>
  </si>
  <si>
    <t xml:space="preserve">Cena     jedn.   brutto</t>
  </si>
  <si>
    <t xml:space="preserve">Ananas świeży</t>
  </si>
  <si>
    <t xml:space="preserve">Arbuz  (od października do maja)</t>
  </si>
  <si>
    <r>
      <rPr>
        <sz val="11"/>
        <rFont val="Calibri"/>
        <family val="2"/>
        <charset val="1"/>
      </rPr>
      <t xml:space="preserve">Arbuz</t>
    </r>
    <r>
      <rPr>
        <sz val="10"/>
        <rFont val="Arial"/>
        <family val="2"/>
        <charset val="238"/>
      </rPr>
      <t xml:space="preserve">  (w ciągłej dostawie od czerwca do września)</t>
    </r>
  </si>
  <si>
    <t xml:space="preserve">Awokado</t>
  </si>
  <si>
    <t xml:space="preserve">Bakłażan</t>
  </si>
  <si>
    <t xml:space="preserve">Banany zamawiane na sztuki jednakowej wielkości  1 szt 180-200 g nienadmarznięte, skórka jednolitej  barwy  jasnożółtej, bez czarnych końcówek, ciemnych kantów, plam, nadgnić, uszkodzeń mechanicznych, bez pęknięć</t>
  </si>
  <si>
    <t xml:space="preserve">Barszcz czerwony kiszony 0,5l</t>
  </si>
  <si>
    <t xml:space="preserve">Bataty</t>
  </si>
  <si>
    <t xml:space="preserve">Bazylia  w doniczce</t>
  </si>
  <si>
    <r>
      <rPr>
        <sz val="11"/>
        <color theme="1"/>
        <rFont val="Calibri"/>
        <family val="2"/>
        <charset val="1"/>
      </rPr>
      <t xml:space="preserve">Borówka amerykańska </t>
    </r>
    <r>
      <rPr>
        <sz val="10"/>
        <color theme="1"/>
        <rFont val="Arial"/>
        <family val="2"/>
        <charset val="238"/>
      </rPr>
      <t xml:space="preserve">sezonowa polska ( w ciągłej dostawie od czerwca do września)</t>
    </r>
  </si>
  <si>
    <r>
      <rPr>
        <sz val="11"/>
        <color theme="1"/>
        <rFont val="Calibri"/>
        <family val="2"/>
        <charset val="1"/>
      </rPr>
      <t xml:space="preserve">Borówka amerykańska </t>
    </r>
    <r>
      <rPr>
        <sz val="10"/>
        <color theme="1"/>
        <rFont val="Arial"/>
        <family val="2"/>
        <charset val="238"/>
      </rPr>
      <t xml:space="preserve">z importu 200 g</t>
    </r>
  </si>
  <si>
    <t xml:space="preserve">Botwinka liście -  czyste, niezwiędnięte </t>
  </si>
  <si>
    <r>
      <rPr>
        <sz val="11"/>
        <color theme="1"/>
        <rFont val="Calibri"/>
        <family val="2"/>
        <charset val="1"/>
      </rPr>
      <t xml:space="preserve">Brokuły </t>
    </r>
    <r>
      <rPr>
        <sz val="10"/>
        <color theme="1"/>
        <rFont val="Arial"/>
        <family val="2"/>
        <charset val="238"/>
      </rPr>
      <t xml:space="preserve">min 500g bez uszkodzeń</t>
    </r>
  </si>
  <si>
    <t xml:space="preserve">Brukselka</t>
  </si>
  <si>
    <t xml:space="preserve">Brzoskwinie - zamawiane na sztuki, soczyste,dojrzałe do konsumpcji w dniu dostawy bez nagnić oraz uszkodzeń mechanicznych, jednakowej wielkości, 1 szt 200g pakowane w kartony z wytłoczkami. (od czerwca do września)</t>
  </si>
  <si>
    <t xml:space="preserve">Buraczki świeże, zdrowe, czyste, nienadmarznięte, bez uszkodzeń mechanicznych</t>
  </si>
  <si>
    <t xml:space="preserve">Cebula kaliber 1 szt minimum 150 g</t>
  </si>
  <si>
    <t xml:space="preserve">Cebula czerwona</t>
  </si>
  <si>
    <t xml:space="preserve">Cebulka zielona</t>
  </si>
  <si>
    <t xml:space="preserve">Cukinia szklarniowa, zielona na całej długości, twarda, kaliber 250-300g</t>
  </si>
  <si>
    <t xml:space="preserve">Cytryny - soczyste, z cienką skórką</t>
  </si>
  <si>
    <t xml:space="preserve">Czosnek świeży polski, duża główka 5+ cm</t>
  </si>
  <si>
    <t xml:space="preserve">Dynia hokkaido</t>
  </si>
  <si>
    <t xml:space="preserve">Fasolka szparagowa zielona</t>
  </si>
  <si>
    <t xml:space="preserve">Fasolka szparagowa żółta</t>
  </si>
  <si>
    <t xml:space="preserve">Gruszka odmiana konferencja zamawiane na sztuki, 1 szt od 200- 220g dojrzałe do konsumpcji w dniu dostawy, świeże, bez plam, uszkodzeń mechanicznych, pakowane w kartony z wytłoczkami </t>
  </si>
  <si>
    <t xml:space="preserve">Jabłka zamawiane na sztuki, wszystkie jednakowej wielkości o barwie czerwonej -  Jonagold/Gala/Rubin, soczyste, bez plam, nagnieceń, uszkodzeń mechanicznych, 1 szt 200-220 g, pakowane w oryginalne, opisane kartony producenta  z wytłoczkami</t>
  </si>
  <si>
    <r>
      <rPr>
        <sz val="11"/>
        <color theme="1"/>
        <rFont val="Calibri"/>
        <family val="2"/>
        <charset val="1"/>
      </rPr>
      <t xml:space="preserve">Kalafior </t>
    </r>
    <r>
      <rPr>
        <sz val="10"/>
        <color theme="1"/>
        <rFont val="Arial"/>
        <family val="2"/>
        <charset val="238"/>
      </rPr>
      <t xml:space="preserve">róża</t>
    </r>
    <r>
      <rPr>
        <sz val="11"/>
        <color theme="1"/>
        <rFont val="Calibri"/>
        <family val="2"/>
        <charset val="1"/>
      </rPr>
      <t xml:space="preserve"> </t>
    </r>
    <r>
      <rPr>
        <sz val="10"/>
        <color theme="1"/>
        <rFont val="Arial"/>
        <family val="2"/>
        <charset val="238"/>
      </rPr>
      <t xml:space="preserve">min 130 g, bez plam</t>
    </r>
  </si>
  <si>
    <t xml:space="preserve">Kalarepa</t>
  </si>
  <si>
    <t xml:space="preserve">Kapusta biała  bez oznak nagnicia oraz uszkodzeń mechanicznych, minimalna waga 1 szt  1,5 kg</t>
  </si>
  <si>
    <t xml:space="preserve">Kapusta biała wczesna  - waga 1 szt minimum 1,5 kg, barwy soczyście zielonej, bez oznak nagnicia </t>
  </si>
  <si>
    <t xml:space="preserve">Kapusta czerwona bez oznak nadgnicia oraz uszkodzeń mechanicznych,  minimalna waga 1 szt  1,5 kg </t>
  </si>
  <si>
    <t xml:space="preserve">Kapusta kiszona 900 ml słoik</t>
  </si>
  <si>
    <t xml:space="preserve">Kapusta kiszona wiaderko 10 kg, bez pleśni, o dobrym zapachu, zabezpieczone przez producenta przed otwarciem, zawierające dokładny opis produktu</t>
  </si>
  <si>
    <t xml:space="preserve">Kapusta kiszona wiaderko 3 kg, bez pleśni, o dobrym zapachu, zabezpieczone przez producenta przed otwarciem, zawierające dokładny opis produktu</t>
  </si>
  <si>
    <t xml:space="preserve">Kapusta pekińska barwy jasnozielonej, bez oznak nadgnicia oraz uszkodzeń mechanicznych, minimalna waga 1 szt  1,5 kg </t>
  </si>
  <si>
    <t xml:space="preserve">Kapusta włoska</t>
  </si>
  <si>
    <t xml:space="preserve">Kiełki rzodkiewki, brokuła 50 g</t>
  </si>
  <si>
    <t xml:space="preserve">Kiwi zamawiane na sztuki, 1 szt od 100-120g, soczyste, dojrzałe do kosumpcji w dniu dostawy, bez nadgnić oraz uszkodzeń mechanicznych, pakowane w kartony z wytłoczkami</t>
  </si>
  <si>
    <t xml:space="preserve">Koncentrat barszczu Krakus</t>
  </si>
  <si>
    <t xml:space="preserve">Koperek świeży pęczek</t>
  </si>
  <si>
    <t xml:space="preserve">Malina sezonowa (w ciągłej dostawie od czerwca do września)</t>
  </si>
  <si>
    <t xml:space="preserve">Maliny </t>
  </si>
  <si>
    <t xml:space="preserve">Mandarynka soczysta, bez pestek, zamawiana na sztuki, 1 szt od 100-150g</t>
  </si>
  <si>
    <t xml:space="preserve">Mango szt</t>
  </si>
  <si>
    <t xml:space="preserve">Marchew</t>
  </si>
  <si>
    <t xml:space="preserve">Melon</t>
  </si>
  <si>
    <t xml:space="preserve">Melon żółty</t>
  </si>
  <si>
    <t xml:space="preserve">Mięta świeża w doniczce</t>
  </si>
  <si>
    <t xml:space="preserve">Morela</t>
  </si>
  <si>
    <t xml:space="preserve">Nektarynka -  zamawiane na sztuki, soczysta, dojrzała do konsumpcji w dniu dostawy, bez nagnić oraz uszkodzeń mechanicznych, jednakowej wielkości (od czerwca do września)</t>
  </si>
  <si>
    <t xml:space="preserve">Ogórek gruntowy (od czerwca do sierpnia)</t>
  </si>
  <si>
    <t xml:space="preserve">Ogórek zielony prosty, szklarniowy </t>
  </si>
  <si>
    <t xml:space="preserve">Ogórki kiszone 900 ml słoik</t>
  </si>
  <si>
    <t xml:space="preserve">Ogórki kiszone wiaderko 3 kg bez pleśni o dobrym zapachu, zabezpieczone przez producenta przed otwarciem, zawierające dokładny opis produktu</t>
  </si>
  <si>
    <t xml:space="preserve">Ogórki kiszone wiaderko 6 kg, bez pleśni, o dobrym zapachu, zabezpieczone przez producenta przed otwarciem, zawierające dokładny opis produktu</t>
  </si>
  <si>
    <t xml:space="preserve">Owoc granatu</t>
  </si>
  <si>
    <t xml:space="preserve">Papryka czerwona mięsista, o wadze minimum 200 g - 1szt</t>
  </si>
  <si>
    <t xml:space="preserve">Papryka żółta</t>
  </si>
  <si>
    <t xml:space="preserve">Pieczarka jasna drobna</t>
  </si>
  <si>
    <t xml:space="preserve">Pietruszka korzeń</t>
  </si>
  <si>
    <t xml:space="preserve">Pietruszka zielona  NATKA  </t>
  </si>
  <si>
    <t xml:space="preserve">Pomarańcz</t>
  </si>
  <si>
    <t xml:space="preserve">Pomidor koktajlowy </t>
  </si>
  <si>
    <t xml:space="preserve">Pomidor polski malinowy</t>
  </si>
  <si>
    <t xml:space="preserve">Por </t>
  </si>
  <si>
    <t xml:space="preserve">Roszponka op 100g</t>
  </si>
  <si>
    <t xml:space="preserve">Rukola op 100g</t>
  </si>
  <si>
    <t xml:space="preserve">Rzepa biała</t>
  </si>
  <si>
    <t xml:space="preserve">Rzodkiewka  pęczek</t>
  </si>
  <si>
    <t xml:space="preserve">Sałata lodowa</t>
  </si>
  <si>
    <t xml:space="preserve">Sałata rzymska</t>
  </si>
  <si>
    <t xml:space="preserve">Sałata rzymska mini pakowana po 2 szt.</t>
  </si>
  <si>
    <t xml:space="preserve">Sałata zielona</t>
  </si>
  <si>
    <t xml:space="preserve">Seler korzeń</t>
  </si>
  <si>
    <t xml:space="preserve">Seler naciowy</t>
  </si>
  <si>
    <t xml:space="preserve">Szczypiorek pęczek</t>
  </si>
  <si>
    <t xml:space="preserve">Szpinak świeży baby 150g</t>
  </si>
  <si>
    <t xml:space="preserve">Śliwka Renkloda, President, soczyste, dojrzałe do konsumpcji w dniu dostawy</t>
  </si>
  <si>
    <t xml:space="preserve">Śliwki węgierka</t>
  </si>
  <si>
    <t xml:space="preserve">Truskawki (w ciągłej dostawie od czerwca do sierpnia)</t>
  </si>
  <si>
    <t xml:space="preserve">Winogron (w ciągłej dostawie od sierpnia do października)</t>
  </si>
  <si>
    <t xml:space="preserve">Ziemniaki</t>
  </si>
  <si>
    <t xml:space="preserve">Ziemniaki młode (w dostawie od czerwca do sierpnia)</t>
  </si>
  <si>
    <t xml:space="preserve">Żurek w butelce 0,5l</t>
  </si>
  <si>
    <t xml:space="preserve">MIĘSO I WĘDLINY</t>
  </si>
  <si>
    <t xml:space="preserve">Cena jedn. brutto </t>
  </si>
  <si>
    <t xml:space="preserve">Cielęcina b/k polska</t>
  </si>
  <si>
    <t xml:space="preserve">Filet z indyka bez polędwiczek - mięso nie wakowane, bez nastrzykiwań</t>
  </si>
  <si>
    <t xml:space="preserve">Filet z kurczaka -  mięso nie wakowane, bez nastrzykiwań (100 g -120 g  1szt),  bez polędwiczek</t>
  </si>
  <si>
    <t xml:space="preserve">Gulaszowe z indyka</t>
  </si>
  <si>
    <t xml:space="preserve">Karczek b/k mięso nie wakowane, bez nastrzykiwań</t>
  </si>
  <si>
    <t xml:space="preserve">Kości schabowe</t>
  </si>
  <si>
    <t xml:space="preserve">Kurczak</t>
  </si>
  <si>
    <t xml:space="preserve">Łopatka wieprzowa b/k mięso nie wakowane, bez nastrzykiwań</t>
  </si>
  <si>
    <t xml:space="preserve">Pałeczki z kurczaka - mięso nie wakowane, bez nastrzykiwań (1szt 100-150 g)</t>
  </si>
  <si>
    <t xml:space="preserve">Pieczeń wieprzowa b/k mięso nie wakowane, bez nastrzykiwań</t>
  </si>
  <si>
    <t xml:space="preserve">Pieczeń wołowa mięso nie wakowane, bez nastrzykiwań</t>
  </si>
  <si>
    <t xml:space="preserve">Polędwiczki wieprzowe mięso nie wakowane, bez nastrzykiwań</t>
  </si>
  <si>
    <t xml:space="preserve">Porcja rosołowa ze skrzydłami </t>
  </si>
  <si>
    <t xml:space="preserve">Rosół wołowy mięso nie wakowane, bez nastrzykiwań</t>
  </si>
  <si>
    <t xml:space="preserve">Schab  b/k mięso nie wakowane, bez nastrzykiwań, (bez bocznej listwy z tłuszczem)</t>
  </si>
  <si>
    <t xml:space="preserve">Skrzydła z indyka</t>
  </si>
  <si>
    <t xml:space="preserve">Szynka wieprzowa b/k mięso nie wakowane, bez nastrzykiwań</t>
  </si>
  <si>
    <t xml:space="preserve">Udziec z indyka bez kości i skóry  –  mięso nie wakowane, bez nastrzykiwań</t>
  </si>
  <si>
    <t xml:space="preserve">Udziec z kurczaka - mięso z kością,  nie wakowane, bez nastrzykiwań (1 szt 150g - 200g), </t>
  </si>
  <si>
    <t xml:space="preserve">Boczek świeży </t>
  </si>
  <si>
    <t xml:space="preserve">Boczek wędzony chudy/spyrka boczkowa/wędzonka sztygarska/  zawartość mięsa  minimum  90 g /na 100 g gotowego produktu</t>
  </si>
  <si>
    <t xml:space="preserve">Indyk na parze/polędwica z pasieki/kurczak z bobrownik  zawartość mięsa minimum 90 g /na 100 g gotowego produktu, bez MOM, brak fosforanów dodanych, brak glutaminianu sodu</t>
  </si>
  <si>
    <t xml:space="preserve">Kiełbasa biała surowa zawartość mięsa minimum 100 g/100 g, brak fosforanów dodanych, brak glutaminianu sodu</t>
  </si>
  <si>
    <r>
      <rPr>
        <sz val="11"/>
        <color theme="1"/>
        <rFont val="Calibri"/>
        <family val="2"/>
        <charset val="238"/>
      </rPr>
      <t xml:space="preserve">Kiełbasa krakowska sucha</t>
    </r>
    <r>
      <rPr>
        <b val="true"/>
        <sz val="11"/>
        <color theme="1"/>
        <rFont val="Calibri"/>
        <family val="2"/>
        <charset val="238"/>
      </rPr>
      <t xml:space="preserve"> </t>
    </r>
    <r>
      <rPr>
        <sz val="11"/>
        <color theme="1"/>
        <rFont val="Calibri"/>
        <family val="2"/>
        <charset val="238"/>
      </rPr>
      <t xml:space="preserve">skład</t>
    </r>
    <r>
      <rPr>
        <b val="true"/>
        <sz val="11"/>
        <color theme="1"/>
        <rFont val="Calibri"/>
        <family val="2"/>
        <charset val="238"/>
      </rPr>
      <t xml:space="preserve">: </t>
    </r>
    <r>
      <rPr>
        <sz val="11"/>
        <color theme="1"/>
        <rFont val="Calibri"/>
        <family val="2"/>
        <charset val="238"/>
      </rPr>
      <t xml:space="preserve">do wyprodukowania 100 g kiełbasy krakowskiej suchej zużyto 116 g mięsa wieprzowego.Wędlina wieprzowa, grubo rozdrobniona, wędzona i suszona.Sól, przyprawy naturalne, cukier/glukoza, brak fosforanów dodanych, brak glutaminianu sodu</t>
    </r>
  </si>
  <si>
    <t xml:space="preserve">Kiełbasa szynkowa ze schabu/szynkowa dębowa o zaw. mięsa 95%,  brak fosforanów dodanych, brak glutaminianu sodu</t>
  </si>
  <si>
    <t xml:space="preserve">Kiełbasa śląska lub podwawelska  zawartość mięsa minimum 96 g /na100g gotowego produktu, brak fosforanów dodanych, brak glutaminianu sodu</t>
  </si>
  <si>
    <t xml:space="preserve">Kiełbaski mini bez osłonki,  90%, brak MOM, brak fosforanów dodanych, brak glutaminianu sodu</t>
  </si>
  <si>
    <r>
      <rPr>
        <sz val="11"/>
        <color theme="1"/>
        <rFont val="Calibri"/>
        <family val="2"/>
        <charset val="238"/>
      </rPr>
      <t xml:space="preserve">Kiełbaski pyszne</t>
    </r>
    <r>
      <rPr>
        <b val="true"/>
        <sz val="11"/>
        <color theme="1"/>
        <rFont val="Calibri"/>
        <family val="2"/>
        <charset val="238"/>
      </rPr>
      <t xml:space="preserve"> </t>
    </r>
    <r>
      <rPr>
        <sz val="11"/>
        <color theme="1"/>
        <rFont val="Calibri"/>
        <family val="2"/>
        <charset val="238"/>
      </rPr>
      <t xml:space="preserve"> skład: mięso wieprzowe: 45%, mięso z indyka: 30%, pozostałe składniki: tłuszcz wieprzowy, woda, skrobia ziemniaczana, sól, białko sojowe, przyprawy oraz ich ekstrakty.</t>
    </r>
  </si>
  <si>
    <r>
      <rPr>
        <sz val="11"/>
        <color theme="1"/>
        <rFont val="Calibri"/>
        <family val="2"/>
        <charset val="238"/>
      </rPr>
      <t xml:space="preserve">Kiełbaski/parówki  bezglutenowe skład</t>
    </r>
    <r>
      <rPr>
        <b val="true"/>
        <sz val="11"/>
        <color theme="1"/>
        <rFont val="Calibri"/>
        <family val="2"/>
        <charset val="238"/>
      </rPr>
      <t xml:space="preserve">:</t>
    </r>
    <r>
      <rPr>
        <sz val="11"/>
        <color theme="1"/>
        <rFont val="Calibri"/>
        <family val="2"/>
        <charset val="238"/>
      </rPr>
      <t xml:space="preserve"> mięso drobiowe z kurczaka, mięso wieprzowe, przyprawy naturalne, sól, syrop klonowy, substancja konserwująca: azotyn sodu, naturalna osłonka barania. Do wyprodukowania 100g produktu użyto 66 g mięsa drobiowego z kurczaka i 44g mięsa wieprzowego. PRODUKT BEZGLUTENOWY Składniki: mięso drobiowe z kurczaka, mięso wieprzowe, przyprawy naturalne, sól, syrop klonowy, substancja konserwująca: azotyn sodu, naturalna osłonka barania. Do wyprodukowania 100g produktu użyto 66g mięsa drobiowego z kurczaka i 44g mięsa wieprzowego. PRODUKT BEZGLUTENOWY</t>
    </r>
  </si>
  <si>
    <t xml:space="preserve">Pasztet mięsny pieczony/ Zdzicha/ zawartość mięsa minimum 90 g /na100 g gotowego produktu</t>
  </si>
  <si>
    <t xml:space="preserve">Polędwica delikatna zawartość mięsa minimum 100 g /na100 g gotowego produktu, bez glutenu, bez środków alergizujących, prosty skład</t>
  </si>
  <si>
    <t xml:space="preserve">Polędwica sopocka, schab szlachecki, polędwica wisienkowa, ze spiżarni, kasler bez żeber -  zawartość mięsa minimum 97 g /na100 g gotowego produktu, brak fosforanów dodanych, brak glutaminianu sodu</t>
  </si>
  <si>
    <r>
      <rPr>
        <sz val="11"/>
        <color theme="1"/>
        <rFont val="Calibri"/>
        <family val="2"/>
        <charset val="238"/>
      </rPr>
      <t xml:space="preserve">Polędwica z pasieki skład:</t>
    </r>
    <r>
      <rPr>
        <b val="true"/>
        <sz val="11"/>
        <color theme="1"/>
        <rFont val="Calibri"/>
        <family val="2"/>
        <charset val="238"/>
      </rPr>
      <t xml:space="preserve"> </t>
    </r>
    <r>
      <rPr>
        <sz val="11"/>
        <color theme="1"/>
        <rFont val="Calibri"/>
        <family val="2"/>
        <charset val="238"/>
      </rPr>
      <t xml:space="preserve">filet z kurczaka 96%, sól, syrop klonowy, cukier, przyprawy naturalne, substancja konserwująca: azotyn sodu. Osłonka niejadalna.</t>
    </r>
  </si>
  <si>
    <t xml:space="preserve">Polędwiczka pieczona  skład: polędwiczka wieprzowa, cukier, przyprawy naturalne, sól, substancja konserwująca (azotyn sodu)
Do wyprodukowania 100g produktu użyto 135g polędwiczki wieprzowej. PRODUKT BEZGLUTENOWY.</t>
  </si>
  <si>
    <t xml:space="preserve">Sokoliki lub parówki cielęce zawartość mięsa minimum 90%, brak MOM, brak fosforanów dodanych, brak glutaminianu sodu</t>
  </si>
  <si>
    <t xml:space="preserve">Szynka drobiowa/bianko, zawartość mięsa minimum 90 g /na100 g gotowego produktu, brak MOM, brak fosforanów dodanych, brak glutaminianu sodu,</t>
  </si>
  <si>
    <t xml:space="preserve">Szynka gotowana biała, szynka na kartki,  zawartość mięsa minimum 90 g /na100 g gotowego produktu, bez glutenu, bez środków alergizujących, prosty skład</t>
  </si>
  <si>
    <t xml:space="preserve">Szynka pieczona/szynka w siatce, szynka jak dawniej, zawartość mięsa minimum 90 g /na 100 g gotowego produktu zawartość mięsa min. brak fosforanów dodanych, brak glutaminianu sodu
</t>
  </si>
  <si>
    <t xml:space="preserve">Szynka tradycyjna skład: szynka wieprzowa, sól, cukier, przyprawy naturalne, substancja konserwująca : azotyn sodu.  Do wyprodukowania 100 g produktu użyto 119 g szynki wieprzowej.</t>
  </si>
  <si>
    <t xml:space="preserve">Szynka z indyka/ szynkowa z indyka/kurcze pieczone zawartość mięsa minimum 90 g /na100 g gotowego produktu, bez MOM, brak fosforanów dodanych, brak glutaminianu sodu</t>
  </si>
  <si>
    <t xml:space="preserve">Szynkowa dębowa drobiowa  skład: mięso z kurczaka 82%, woda, sól, aromaty, cukier, stabilizatory: difosforan disodowy, trifosforan pentasodowy, polifosforan sodu, przyprawy naturalne, substancja zagęszczająca: karagen, białko wieprzowe, substancja konserwująca: azotyn sodu</t>
  </si>
  <si>
    <t xml:space="preserve">Szynkowa dębowa wieprzowa skład: mięso wp 81%, woda, sól, cukier, przyprawy naturalne, substancja zagęszczająca - karagen</t>
  </si>
  <si>
    <t xml:space="preserve">Szynkowa z indyka skład: mięso z indyka 93%, mięso wieprzowe 10%, sól, przyprawy naturalne, cukier oraz stabilizatory (difosforan disodowy, trifosforan pentasodowy, polifosforan sodu).</t>
  </si>
</sst>
</file>

<file path=xl/styles.xml><?xml version="1.0" encoding="utf-8"?>
<styleSheet xmlns="http://schemas.openxmlformats.org/spreadsheetml/2006/main">
  <numFmts count="6">
    <numFmt numFmtId="164" formatCode="General"/>
    <numFmt numFmtId="165" formatCode="#,##0.00\ _z_ł"/>
    <numFmt numFmtId="166" formatCode="#,##0\ _z_ł"/>
    <numFmt numFmtId="167" formatCode="0.00"/>
    <numFmt numFmtId="168" formatCode="@"/>
    <numFmt numFmtId="169" formatCode="#,##0.00"/>
  </numFmts>
  <fonts count="34">
    <font>
      <sz val="11"/>
      <color theme="1"/>
      <name val="Calibri"/>
      <family val="2"/>
      <charset val="1"/>
    </font>
    <font>
      <sz val="10"/>
      <name val="Arial"/>
      <family val="0"/>
      <charset val="238"/>
    </font>
    <font>
      <sz val="10"/>
      <name val="Arial"/>
      <family val="0"/>
      <charset val="238"/>
    </font>
    <font>
      <sz val="10"/>
      <name val="Arial"/>
      <family val="0"/>
      <charset val="238"/>
    </font>
    <font>
      <sz val="11"/>
      <name val="Calibri"/>
      <family val="2"/>
      <charset val="1"/>
    </font>
    <font>
      <b val="true"/>
      <sz val="16"/>
      <name val="Arial"/>
      <family val="2"/>
      <charset val="238"/>
    </font>
    <font>
      <b val="true"/>
      <sz val="10"/>
      <name val="Arial"/>
      <family val="2"/>
      <charset val="238"/>
    </font>
    <font>
      <sz val="11"/>
      <color theme="1"/>
      <name val="Calibri"/>
      <family val="2"/>
      <charset val="238"/>
    </font>
    <font>
      <sz val="11"/>
      <name val="Calibri"/>
      <family val="2"/>
      <charset val="238"/>
    </font>
    <font>
      <sz val="11"/>
      <color rgb="FFFF0000"/>
      <name val="Calibri"/>
      <family val="2"/>
      <charset val="1"/>
    </font>
    <font>
      <b val="true"/>
      <sz val="11"/>
      <color theme="1"/>
      <name val="Arial"/>
      <family val="2"/>
      <charset val="238"/>
    </font>
    <font>
      <b val="true"/>
      <sz val="11"/>
      <name val="Arial"/>
      <family val="2"/>
      <charset val="238"/>
    </font>
    <font>
      <b val="true"/>
      <i val="true"/>
      <sz val="11"/>
      <color theme="1"/>
      <name val="Calibri"/>
      <family val="2"/>
      <charset val="1"/>
    </font>
    <font>
      <sz val="11"/>
      <name val="Arial"/>
      <family val="2"/>
      <charset val="238"/>
    </font>
    <font>
      <b val="true"/>
      <u val="single"/>
      <sz val="11"/>
      <color theme="1"/>
      <name val="Calibri"/>
      <family val="2"/>
      <charset val="1"/>
    </font>
    <font>
      <b val="true"/>
      <i val="true"/>
      <u val="single"/>
      <sz val="12"/>
      <name val="Times New Roman"/>
      <family val="1"/>
      <charset val="238"/>
    </font>
    <font>
      <i val="true"/>
      <sz val="12"/>
      <name val="Times New Roman"/>
      <family val="1"/>
      <charset val="238"/>
    </font>
    <font>
      <b val="true"/>
      <sz val="14"/>
      <name val="Arial"/>
      <family val="2"/>
      <charset val="238"/>
    </font>
    <font>
      <b val="true"/>
      <sz val="11"/>
      <color theme="1"/>
      <name val="Calibri"/>
      <family val="2"/>
      <charset val="1"/>
    </font>
    <font>
      <b val="true"/>
      <sz val="14"/>
      <color theme="1"/>
      <name val="Calibri"/>
      <family val="2"/>
      <charset val="1"/>
    </font>
    <font>
      <b val="true"/>
      <sz val="14"/>
      <name val="Calibri"/>
      <family val="2"/>
      <charset val="1"/>
    </font>
    <font>
      <sz val="11"/>
      <color rgb="FFFF0000"/>
      <name val="Calibri"/>
      <family val="2"/>
      <charset val="238"/>
    </font>
    <font>
      <sz val="11"/>
      <color rgb="FF000000"/>
      <name val="Calibri"/>
      <family val="2"/>
      <charset val="238"/>
    </font>
    <font>
      <sz val="16"/>
      <color theme="1"/>
      <name val="Calibri"/>
      <family val="2"/>
      <charset val="238"/>
    </font>
    <font>
      <b val="true"/>
      <sz val="16"/>
      <name val="Calibri"/>
      <family val="2"/>
      <charset val="238"/>
    </font>
    <font>
      <b val="true"/>
      <sz val="11"/>
      <name val="Calibri"/>
      <family val="2"/>
      <charset val="238"/>
    </font>
    <font>
      <sz val="12"/>
      <color theme="1"/>
      <name val="Arial"/>
      <family val="2"/>
      <charset val="238"/>
    </font>
    <font>
      <b val="true"/>
      <sz val="12"/>
      <name val="Arial"/>
      <family val="2"/>
      <charset val="238"/>
    </font>
    <font>
      <b val="true"/>
      <i val="true"/>
      <sz val="10"/>
      <name val="Arial"/>
      <family val="2"/>
      <charset val="238"/>
    </font>
    <font>
      <sz val="10"/>
      <color theme="1"/>
      <name val="Arial"/>
      <family val="2"/>
      <charset val="238"/>
    </font>
    <font>
      <sz val="10"/>
      <name val="Arial"/>
      <family val="2"/>
      <charset val="238"/>
    </font>
    <font>
      <sz val="9"/>
      <color rgb="FF000000"/>
      <name val="Tahoma"/>
      <family val="2"/>
      <charset val="238"/>
    </font>
    <font>
      <b val="true"/>
      <sz val="11"/>
      <color theme="1"/>
      <name val="Calibri"/>
      <family val="2"/>
      <charset val="238"/>
    </font>
    <font>
      <sz val="12"/>
      <color rgb="FFFF0000"/>
      <name val="Arial"/>
      <family val="2"/>
      <charset val="238"/>
    </font>
  </fonts>
  <fills count="7">
    <fill>
      <patternFill patternType="none"/>
    </fill>
    <fill>
      <patternFill patternType="gray125"/>
    </fill>
    <fill>
      <patternFill patternType="solid">
        <fgColor theme="9" tint="0.5999"/>
        <bgColor rgb="FFC0C0C0"/>
      </patternFill>
    </fill>
    <fill>
      <patternFill patternType="solid">
        <fgColor rgb="FFC0C0C0"/>
        <bgColor rgb="FFBFBFBF"/>
      </patternFill>
    </fill>
    <fill>
      <patternFill patternType="solid">
        <fgColor theme="0" tint="-0.25"/>
        <bgColor rgb="FFC0C0C0"/>
      </patternFill>
    </fill>
    <fill>
      <patternFill patternType="solid">
        <fgColor theme="0"/>
        <bgColor rgb="FFFFF2CC"/>
      </patternFill>
    </fill>
    <fill>
      <patternFill patternType="solid">
        <fgColor theme="7" tint="0.7999"/>
        <bgColor rgb="FFFFFFFF"/>
      </patternFill>
    </fill>
  </fills>
  <borders count="42">
    <border diagonalUp="false" diagonalDown="false">
      <left/>
      <right/>
      <top/>
      <bottom/>
      <diagonal/>
    </border>
    <border diagonalUp="false" diagonalDown="false">
      <left style="medium"/>
      <right style="medium"/>
      <top style="medium"/>
      <bottom style="medium"/>
      <diagonal/>
    </border>
    <border diagonalUp="false" diagonalDown="false">
      <left style="medium"/>
      <right/>
      <top style="medium"/>
      <botto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bottom style="medium"/>
      <diagonal/>
    </border>
    <border diagonalUp="false" diagonalDown="false">
      <left style="thin"/>
      <right style="thin"/>
      <top/>
      <bottom style="medium"/>
      <diagonal/>
    </border>
    <border diagonalUp="false" diagonalDown="false">
      <left style="thin"/>
      <right style="medium"/>
      <top/>
      <bottom style="medium"/>
      <diagonal/>
    </border>
    <border diagonalUp="false" diagonalDown="false">
      <left style="medium"/>
      <right/>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medium"/>
      <right/>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style="thin"/>
      <bottom style="thin"/>
      <diagonal/>
    </border>
    <border diagonalUp="false" diagonalDown="false">
      <left style="thin"/>
      <right style="thin"/>
      <top/>
      <bottom/>
      <diagonal/>
    </border>
    <border diagonalUp="false" diagonalDown="false">
      <left style="thin"/>
      <right style="thin"/>
      <top style="thin"/>
      <botto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thin"/>
      <top/>
      <bottom style="thin"/>
      <diagonal/>
    </border>
    <border diagonalUp="false" diagonalDown="false">
      <left/>
      <right style="thin"/>
      <top/>
      <bottom style="thin"/>
      <diagonal/>
    </border>
    <border diagonalUp="false" diagonalDown="false">
      <left style="thin"/>
      <right/>
      <top/>
      <bottom/>
      <diagonal/>
    </border>
    <border diagonalUp="false" diagonalDown="false">
      <left/>
      <right style="thin"/>
      <top style="thin"/>
      <bottom style="thin"/>
      <diagonal/>
    </border>
    <border diagonalUp="false" diagonalDown="false">
      <left/>
      <right style="thin"/>
      <top style="thin"/>
      <bottom/>
      <diagonal/>
    </border>
    <border diagonalUp="false" diagonalDown="false">
      <left/>
      <right style="thin"/>
      <top style="thin"/>
      <bottom style="medium"/>
      <diagonal/>
    </border>
    <border diagonalUp="false" diagonalDown="false">
      <left/>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center" vertical="center" textRotation="0" wrapText="false" indent="0" shrinkToFit="false"/>
      <protection locked="true" hidden="false"/>
    </xf>
    <xf numFmtId="165" fontId="5" fillId="2" borderId="1" xfId="0" applyFont="true" applyBorder="true" applyAlignment="true" applyProtection="true">
      <alignment horizontal="center" vertical="center" textRotation="0" wrapText="false" indent="0" shrinkToFit="false"/>
      <protection locked="true" hidden="false"/>
    </xf>
    <xf numFmtId="164" fontId="6" fillId="3" borderId="2" xfId="0" applyFont="true" applyBorder="true" applyAlignment="true" applyProtection="true">
      <alignment horizontal="center" vertical="center" textRotation="0" wrapText="true" indent="0" shrinkToFit="false"/>
      <protection locked="true" hidden="false"/>
    </xf>
    <xf numFmtId="164" fontId="6" fillId="3" borderId="3" xfId="0" applyFont="true" applyBorder="true" applyAlignment="true" applyProtection="true">
      <alignment horizontal="center" vertical="center" textRotation="0" wrapText="true" indent="0" shrinkToFit="false"/>
      <protection locked="true" hidden="false"/>
    </xf>
    <xf numFmtId="164" fontId="6" fillId="3" borderId="4" xfId="0" applyFont="true" applyBorder="true" applyAlignment="true" applyProtection="true">
      <alignment horizontal="center" vertical="center" textRotation="0" wrapText="true" indent="0" shrinkToFit="false"/>
      <protection locked="true" hidden="false"/>
    </xf>
    <xf numFmtId="164" fontId="6" fillId="4" borderId="4" xfId="0" applyFont="true" applyBorder="true" applyAlignment="true" applyProtection="true">
      <alignment horizontal="center" vertical="center" textRotation="0" wrapText="true" indent="0" shrinkToFit="false"/>
      <protection locked="true" hidden="false"/>
    </xf>
    <xf numFmtId="164" fontId="6" fillId="3" borderId="5"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7" fillId="0" borderId="6" xfId="0" applyFont="true" applyBorder="true" applyAlignment="true" applyProtection="true">
      <alignment horizontal="center" vertical="center" textRotation="0" wrapText="false" indent="0" shrinkToFit="false"/>
      <protection locked="true" hidden="false"/>
    </xf>
    <xf numFmtId="164" fontId="7" fillId="0" borderId="7" xfId="0" applyFont="true" applyBorder="true" applyAlignment="true" applyProtection="true">
      <alignment horizontal="general" vertical="center" textRotation="0" wrapText="false" indent="0" shrinkToFit="false"/>
      <protection locked="true" hidden="false"/>
    </xf>
    <xf numFmtId="164" fontId="7" fillId="0" borderId="7" xfId="0" applyFont="true" applyBorder="true" applyAlignment="true" applyProtection="true">
      <alignment horizontal="center" vertical="center" textRotation="0" wrapText="false" indent="0" shrinkToFit="false"/>
      <protection locked="true" hidden="false"/>
    </xf>
    <xf numFmtId="166" fontId="8" fillId="5" borderId="7" xfId="0" applyFont="true" applyBorder="true" applyAlignment="true" applyProtection="true">
      <alignment horizontal="general" vertical="center" textRotation="0" wrapText="false" indent="0" shrinkToFit="false"/>
      <protection locked="true" hidden="false"/>
    </xf>
    <xf numFmtId="165" fontId="7" fillId="5" borderId="7" xfId="0" applyFont="true" applyBorder="true" applyAlignment="true" applyProtection="true">
      <alignment horizontal="center" vertical="center" textRotation="0" wrapText="false" indent="0" shrinkToFit="false"/>
      <protection locked="true" hidden="false"/>
    </xf>
    <xf numFmtId="165" fontId="7" fillId="0" borderId="8" xfId="0" applyFont="true" applyBorder="true" applyAlignment="true" applyProtection="true">
      <alignment horizontal="center" vertical="center" textRotation="0" wrapText="false" indent="0" shrinkToFit="false"/>
      <protection locked="true" hidden="false"/>
    </xf>
    <xf numFmtId="164" fontId="7" fillId="0" borderId="9" xfId="0" applyFont="true" applyBorder="true" applyAlignment="true" applyProtection="true">
      <alignment horizontal="center" vertical="center" textRotation="0" wrapText="false" indent="0" shrinkToFit="false"/>
      <protection locked="true" hidden="false"/>
    </xf>
    <xf numFmtId="164" fontId="7" fillId="0" borderId="10" xfId="0" applyFont="true" applyBorder="true" applyAlignment="true" applyProtection="true">
      <alignment horizontal="general" vertical="center" textRotation="0" wrapText="true" indent="0" shrinkToFit="false"/>
      <protection locked="true" hidden="false"/>
    </xf>
    <xf numFmtId="164" fontId="7" fillId="0" borderId="10" xfId="0" applyFont="true" applyBorder="true" applyAlignment="true" applyProtection="true">
      <alignment horizontal="center" vertical="center" textRotation="0" wrapText="false" indent="0" shrinkToFit="false"/>
      <protection locked="true" hidden="false"/>
    </xf>
    <xf numFmtId="166" fontId="8" fillId="5" borderId="10" xfId="0" applyFont="true" applyBorder="true" applyAlignment="true" applyProtection="true">
      <alignment horizontal="general" vertical="center" textRotation="0" wrapText="false" indent="0" shrinkToFit="false"/>
      <protection locked="true" hidden="false"/>
    </xf>
    <xf numFmtId="165" fontId="7" fillId="5" borderId="10" xfId="0" applyFont="true" applyBorder="true" applyAlignment="true" applyProtection="true">
      <alignment horizontal="center" vertical="center" textRotation="0" wrapText="false" indent="0" shrinkToFit="false"/>
      <protection locked="true" hidden="false"/>
    </xf>
    <xf numFmtId="165" fontId="7" fillId="0" borderId="11" xfId="0" applyFont="true" applyBorder="true" applyAlignment="true" applyProtection="true">
      <alignment horizontal="center" vertical="center" textRotation="0" wrapText="false" indent="0" shrinkToFit="false"/>
      <protection locked="true" hidden="false"/>
    </xf>
    <xf numFmtId="164" fontId="7" fillId="0" borderId="10" xfId="0" applyFont="true" applyBorder="true" applyAlignment="true" applyProtection="true">
      <alignment horizontal="general" vertical="center" textRotation="0" wrapText="false" indent="0" shrinkToFit="false"/>
      <protection locked="true" hidden="false"/>
    </xf>
    <xf numFmtId="164" fontId="9" fillId="0" borderId="0" xfId="0" applyFont="true" applyBorder="false" applyAlignment="true" applyProtection="true">
      <alignment horizontal="general" vertical="center" textRotation="0" wrapText="false" indent="0" shrinkToFit="false"/>
      <protection locked="true" hidden="false"/>
    </xf>
    <xf numFmtId="164" fontId="7" fillId="0" borderId="10"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64" fontId="7" fillId="0" borderId="10" xfId="0" applyFont="true" applyBorder="true" applyAlignment="true" applyProtection="true">
      <alignment horizontal="left" vertical="center" textRotation="0" wrapText="true" indent="0" shrinkToFit="false"/>
      <protection locked="true" hidden="false"/>
    </xf>
    <xf numFmtId="164" fontId="8" fillId="0" borderId="10" xfId="0" applyFont="true" applyBorder="true" applyAlignment="true" applyProtection="true">
      <alignment horizontal="general" vertical="center" textRotation="0" wrapText="true" indent="0" shrinkToFit="false"/>
      <protection locked="true" hidden="false"/>
    </xf>
    <xf numFmtId="164" fontId="7" fillId="0" borderId="12" xfId="0" applyFont="true" applyBorder="true" applyAlignment="true" applyProtection="true">
      <alignment horizontal="center" vertical="center" textRotation="0" wrapText="false" indent="0" shrinkToFit="false"/>
      <protection locked="true" hidden="false"/>
    </xf>
    <xf numFmtId="164" fontId="7" fillId="0" borderId="13" xfId="0" applyFont="true" applyBorder="true" applyAlignment="true" applyProtection="true">
      <alignment horizontal="general" vertical="center" textRotation="0" wrapText="false" indent="0" shrinkToFit="false"/>
      <protection locked="true" hidden="false"/>
    </xf>
    <xf numFmtId="164" fontId="7" fillId="0" borderId="13" xfId="0" applyFont="true" applyBorder="true" applyAlignment="true" applyProtection="true">
      <alignment horizontal="center" vertical="center" textRotation="0" wrapText="false" indent="0" shrinkToFit="false"/>
      <protection locked="true" hidden="false"/>
    </xf>
    <xf numFmtId="166" fontId="8" fillId="5" borderId="13" xfId="0" applyFont="true" applyBorder="true" applyAlignment="true" applyProtection="true">
      <alignment horizontal="general" vertical="center" textRotation="0" wrapText="false" indent="0" shrinkToFit="false"/>
      <protection locked="true" hidden="false"/>
    </xf>
    <xf numFmtId="165" fontId="7" fillId="5" borderId="13" xfId="0" applyFont="true" applyBorder="true" applyAlignment="true" applyProtection="true">
      <alignment horizontal="center" vertical="center" textRotation="0" wrapText="false" indent="0" shrinkToFit="false"/>
      <protection locked="true" hidden="false"/>
    </xf>
    <xf numFmtId="165" fontId="7" fillId="0" borderId="14" xfId="0" applyFont="true" applyBorder="tru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6" fillId="3" borderId="15" xfId="0" applyFont="true" applyBorder="true" applyAlignment="true" applyProtection="true">
      <alignment horizontal="center" vertical="center" textRotation="0" wrapText="false" indent="0" shrinkToFit="false"/>
      <protection locked="true" hidden="false"/>
    </xf>
    <xf numFmtId="164" fontId="10" fillId="3" borderId="16" xfId="0" applyFont="true" applyBorder="true" applyAlignment="true" applyProtection="true">
      <alignment horizontal="center" vertical="center" textRotation="0" wrapText="false" indent="0" shrinkToFit="false"/>
      <protection locked="true" hidden="false"/>
    </xf>
    <xf numFmtId="164" fontId="11" fillId="3" borderId="16" xfId="0" applyFont="true" applyBorder="true" applyAlignment="true" applyProtection="true">
      <alignment horizontal="center" vertical="center" textRotation="0" wrapText="false" indent="0" shrinkToFit="false"/>
      <protection locked="true" hidden="false"/>
    </xf>
    <xf numFmtId="165" fontId="10" fillId="3" borderId="16" xfId="0" applyFont="true" applyBorder="true" applyAlignment="true" applyProtection="true">
      <alignment horizontal="center" vertical="center" textRotation="0" wrapText="false" indent="0" shrinkToFit="false"/>
      <protection locked="true" hidden="false"/>
    </xf>
    <xf numFmtId="165" fontId="11" fillId="3" borderId="17" xfId="0" applyFont="true" applyBorder="true" applyAlignment="true" applyProtection="true">
      <alignment horizontal="center" vertical="center" textRotation="0" wrapText="false" indent="0" shrinkToFit="false"/>
      <protection locked="true" hidden="false"/>
    </xf>
    <xf numFmtId="165" fontId="0" fillId="0" borderId="0" xfId="0" applyFont="false" applyBorder="fals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5" fontId="0" fillId="5" borderId="0" xfId="0" applyFont="false" applyBorder="false" applyAlignment="true" applyProtection="true">
      <alignment horizontal="center" vertical="center" textRotation="0" wrapText="false" indent="0" shrinkToFit="false"/>
      <protection locked="true" hidden="false"/>
    </xf>
    <xf numFmtId="164" fontId="12" fillId="0" borderId="0" xfId="0" applyFont="true" applyBorder="false" applyAlignment="true" applyProtection="true">
      <alignment horizontal="right" vertical="bottom" textRotation="0" wrapText="false" indent="0" shrinkToFit="false"/>
      <protection locked="true" hidden="false"/>
    </xf>
    <xf numFmtId="167" fontId="6" fillId="0" borderId="0" xfId="0" applyFont="true" applyBorder="true" applyAlignment="true" applyProtection="true">
      <alignment horizontal="center" vertical="bottom" textRotation="0" wrapText="false" indent="0" shrinkToFit="false"/>
      <protection locked="true" hidden="false"/>
    </xf>
    <xf numFmtId="167" fontId="6"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center" vertical="bottom" textRotation="0" wrapText="false" indent="0" shrinkToFit="false"/>
      <protection locked="true" hidden="false"/>
    </xf>
    <xf numFmtId="167" fontId="11" fillId="0" borderId="0" xfId="0" applyFont="true" applyBorder="true" applyAlignment="true" applyProtection="true">
      <alignment horizontal="center"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justify" vertical="bottom" textRotation="0" wrapText="true" indent="0" shrinkToFit="false"/>
      <protection locked="true" hidden="false"/>
    </xf>
    <xf numFmtId="164" fontId="0" fillId="5" borderId="0" xfId="0" applyFont="false" applyBorder="false" applyAlignment="true" applyProtection="true">
      <alignment horizontal="center" vertical="bottom" textRotation="0" wrapText="false" indent="0" shrinkToFit="false"/>
      <protection locked="true" hidden="false"/>
    </xf>
    <xf numFmtId="165" fontId="17" fillId="2" borderId="1" xfId="0" applyFont="true" applyBorder="true" applyAlignment="true" applyProtection="true">
      <alignment horizontal="center" vertical="center" textRotation="0" wrapText="false" indent="0" shrinkToFit="false"/>
      <protection locked="true" hidden="false"/>
    </xf>
    <xf numFmtId="164" fontId="0" fillId="5" borderId="0" xfId="0" applyFont="false" applyBorder="false" applyAlignment="true" applyProtection="true">
      <alignment horizontal="general" vertical="center" textRotation="0" wrapText="false" indent="0" shrinkToFit="false"/>
      <protection locked="true" hidden="false"/>
    </xf>
    <xf numFmtId="164" fontId="6" fillId="3" borderId="18" xfId="0" applyFont="true" applyBorder="true" applyAlignment="true" applyProtection="true">
      <alignment horizontal="center" vertical="center" textRotation="0" wrapText="true" indent="0" shrinkToFit="false"/>
      <protection locked="true" hidden="false"/>
    </xf>
    <xf numFmtId="164" fontId="6" fillId="3" borderId="19" xfId="0" applyFont="true" applyBorder="true" applyAlignment="true" applyProtection="true">
      <alignment horizontal="center" vertical="center" textRotation="0" wrapText="true" indent="0" shrinkToFit="false"/>
      <protection locked="true" hidden="false"/>
    </xf>
    <xf numFmtId="164" fontId="6" fillId="3" borderId="20" xfId="0" applyFont="true" applyBorder="true" applyAlignment="true" applyProtection="true">
      <alignment horizontal="center" vertical="center" textRotation="0" wrapText="true" indent="0" shrinkToFit="false"/>
      <protection locked="true" hidden="false"/>
    </xf>
    <xf numFmtId="164" fontId="6" fillId="4" borderId="20" xfId="0" applyFont="true" applyBorder="true" applyAlignment="true" applyProtection="true">
      <alignment horizontal="center" vertical="center" textRotation="0" wrapText="true" indent="0" shrinkToFit="false"/>
      <protection locked="true" hidden="false"/>
    </xf>
    <xf numFmtId="164" fontId="6" fillId="3" borderId="21" xfId="0" applyFont="true" applyBorder="true" applyAlignment="true" applyProtection="true">
      <alignment horizontal="center" vertical="center" textRotation="0" wrapText="true" indent="0" shrinkToFit="false"/>
      <protection locked="true" hidden="false"/>
    </xf>
    <xf numFmtId="164" fontId="7" fillId="0" borderId="22" xfId="0" applyFont="true" applyBorder="true" applyAlignment="true" applyProtection="true">
      <alignment horizontal="center" vertical="center" textRotation="0" wrapText="false" indent="0" shrinkToFit="false"/>
      <protection locked="true" hidden="false"/>
    </xf>
    <xf numFmtId="164" fontId="8" fillId="0" borderId="23" xfId="0" applyFont="true" applyBorder="true" applyAlignment="true" applyProtection="true">
      <alignment horizontal="general" vertical="center" textRotation="0" wrapText="false" indent="0" shrinkToFit="false"/>
      <protection locked="true" hidden="false"/>
    </xf>
    <xf numFmtId="166" fontId="7" fillId="5" borderId="23" xfId="0" applyFont="true" applyBorder="true" applyAlignment="true" applyProtection="true">
      <alignment horizontal="center" vertical="center" textRotation="0" wrapText="false" indent="0" shrinkToFit="false"/>
      <protection locked="true" hidden="false"/>
    </xf>
    <xf numFmtId="165" fontId="7" fillId="5" borderId="23" xfId="0" applyFont="true" applyBorder="true" applyAlignment="true" applyProtection="true">
      <alignment horizontal="center" vertical="center" textRotation="0" wrapText="false" indent="0" shrinkToFit="false"/>
      <protection locked="true" hidden="false"/>
    </xf>
    <xf numFmtId="165" fontId="7" fillId="0" borderId="24" xfId="0" applyFont="true" applyBorder="true" applyAlignment="true" applyProtection="true">
      <alignment horizontal="center" vertical="center" textRotation="0" wrapText="false" indent="0" shrinkToFit="false"/>
      <protection locked="true" hidden="false"/>
    </xf>
    <xf numFmtId="164" fontId="7" fillId="0" borderId="25" xfId="0" applyFont="true" applyBorder="true" applyAlignment="true" applyProtection="true">
      <alignment horizontal="center" vertical="center" textRotation="0" wrapText="false" indent="0" shrinkToFit="false"/>
      <protection locked="true" hidden="false"/>
    </xf>
    <xf numFmtId="166" fontId="7" fillId="5" borderId="10" xfId="0" applyFont="true" applyBorder="true" applyAlignment="true" applyProtection="true">
      <alignment horizontal="center" vertical="center" textRotation="0" wrapText="false" indent="0" shrinkToFit="false"/>
      <protection locked="true" hidden="false"/>
    </xf>
    <xf numFmtId="164" fontId="7" fillId="0" borderId="26" xfId="0" applyFont="true" applyBorder="true" applyAlignment="true" applyProtection="true">
      <alignment horizontal="general" vertical="center" textRotation="0" wrapText="false" indent="0" shrinkToFit="false"/>
      <protection locked="true" hidden="false"/>
    </xf>
    <xf numFmtId="164" fontId="7" fillId="0" borderId="26" xfId="0" applyFont="true" applyBorder="true" applyAlignment="true" applyProtection="true">
      <alignment horizontal="center" vertical="center" textRotation="0" wrapText="false" indent="0" shrinkToFit="false"/>
      <protection locked="true" hidden="false"/>
    </xf>
    <xf numFmtId="164" fontId="8" fillId="0" borderId="10" xfId="0" applyFont="true" applyBorder="true" applyAlignment="true" applyProtection="true">
      <alignment horizontal="general" vertical="center" textRotation="0" wrapText="false" indent="0" shrinkToFit="false"/>
      <protection locked="true" hidden="false"/>
    </xf>
    <xf numFmtId="164" fontId="7" fillId="0" borderId="27" xfId="0" applyFont="true" applyBorder="true" applyAlignment="true" applyProtection="true">
      <alignment horizontal="general" vertical="center" textRotation="0" wrapText="false" indent="0" shrinkToFit="false"/>
      <protection locked="true" hidden="false"/>
    </xf>
    <xf numFmtId="164" fontId="7" fillId="0" borderId="27" xfId="0" applyFont="true" applyBorder="true" applyAlignment="true" applyProtection="true">
      <alignment horizontal="center" vertical="center" textRotation="0" wrapText="false" indent="0" shrinkToFit="false"/>
      <protection locked="true" hidden="false"/>
    </xf>
    <xf numFmtId="166" fontId="7" fillId="5" borderId="27" xfId="0" applyFont="true" applyBorder="true" applyAlignment="true" applyProtection="true">
      <alignment horizontal="center" vertical="center"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6" fillId="3" borderId="19" xfId="0" applyFont="true" applyBorder="true" applyAlignment="true" applyProtection="true">
      <alignment horizontal="center" vertical="center" textRotation="0" wrapText="false" indent="0" shrinkToFit="false"/>
      <protection locked="true" hidden="false"/>
    </xf>
    <xf numFmtId="164" fontId="6" fillId="3" borderId="18" xfId="0" applyFont="true" applyBorder="true" applyAlignment="true" applyProtection="true">
      <alignment horizontal="center" vertical="center" textRotation="0" wrapText="false" indent="0" shrinkToFit="false"/>
      <protection locked="true" hidden="false"/>
    </xf>
    <xf numFmtId="164" fontId="6" fillId="3" borderId="20" xfId="0" applyFont="true" applyBorder="true" applyAlignment="true" applyProtection="true">
      <alignment horizontal="center" vertical="center" textRotation="0" wrapText="false" indent="0" shrinkToFit="false"/>
      <protection locked="true" hidden="false"/>
    </xf>
    <xf numFmtId="164" fontId="6" fillId="4" borderId="28" xfId="0" applyFont="true" applyBorder="true" applyAlignment="true" applyProtection="true">
      <alignment horizontal="center" vertical="center" textRotation="0" wrapText="false" indent="0" shrinkToFit="false"/>
      <protection locked="true" hidden="false"/>
    </xf>
    <xf numFmtId="165" fontId="11" fillId="3" borderId="21" xfId="0" applyFont="true" applyBorder="true" applyAlignment="true" applyProtection="true">
      <alignment horizontal="center" vertical="center" textRotation="0" wrapText="false" indent="0" shrinkToFit="false"/>
      <protection locked="true" hidden="false"/>
    </xf>
    <xf numFmtId="165" fontId="6" fillId="3" borderId="29"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6" fillId="5" borderId="0" xfId="0" applyFont="true" applyBorder="false" applyAlignment="true" applyProtection="true">
      <alignment horizontal="center" vertical="bottom" textRotation="0" wrapText="false" indent="0" shrinkToFit="false"/>
      <protection locked="true" hidden="false"/>
    </xf>
    <xf numFmtId="165" fontId="11" fillId="0" borderId="0" xfId="0" applyFont="true" applyBorder="false" applyAlignment="true" applyProtection="true">
      <alignment horizontal="center" vertical="center" textRotation="0" wrapText="false" indent="0" shrinkToFit="false"/>
      <protection locked="true" hidden="false"/>
    </xf>
    <xf numFmtId="165" fontId="13" fillId="5" borderId="0" xfId="0" applyFont="true" applyBorder="false" applyAlignment="true" applyProtection="true">
      <alignment horizontal="center" vertical="center" textRotation="0" wrapText="false" indent="0" shrinkToFit="false"/>
      <protection locked="true" hidden="false"/>
    </xf>
    <xf numFmtId="165" fontId="11" fillId="5" borderId="0" xfId="0" applyFont="true" applyBorder="false" applyAlignment="true" applyProtection="true">
      <alignment horizontal="center" vertical="center" textRotation="0" wrapText="false" indent="0" shrinkToFit="false"/>
      <protection locked="true" hidden="false"/>
    </xf>
    <xf numFmtId="165" fontId="17" fillId="5" borderId="0" xfId="0" applyFont="true" applyBorder="false" applyAlignment="true" applyProtection="true">
      <alignment horizontal="center" vertical="center" textRotation="0" wrapText="true" indent="0" shrinkToFit="false"/>
      <protection locked="true" hidden="false"/>
    </xf>
    <xf numFmtId="164" fontId="19" fillId="0" borderId="0" xfId="0" applyFont="true" applyBorder="false" applyAlignment="true" applyProtection="true">
      <alignment horizontal="general" vertical="center" textRotation="0" wrapText="false" indent="0" shrinkToFit="false"/>
      <protection locked="true" hidden="false"/>
    </xf>
    <xf numFmtId="164" fontId="19" fillId="0" borderId="0" xfId="0" applyFont="true" applyBorder="false" applyAlignment="true" applyProtection="true">
      <alignment horizontal="center" vertical="center" textRotation="0" wrapText="false" indent="0" shrinkToFit="false"/>
      <protection locked="true" hidden="false"/>
    </xf>
    <xf numFmtId="164" fontId="20" fillId="5" borderId="0" xfId="0" applyFont="true" applyBorder="false" applyAlignment="true" applyProtection="true">
      <alignment horizontal="general" vertical="center" textRotation="0" wrapText="false" indent="0" shrinkToFit="false"/>
      <protection locked="true" hidden="false"/>
    </xf>
    <xf numFmtId="167" fontId="17" fillId="0" borderId="0" xfId="0" applyFont="true" applyBorder="false" applyAlignment="true" applyProtection="true">
      <alignment horizontal="center" vertical="center" textRotation="0" wrapText="false" indent="0" shrinkToFit="false"/>
      <protection locked="true" hidden="false"/>
    </xf>
    <xf numFmtId="168" fontId="19" fillId="0" borderId="0" xfId="0" applyFont="true" applyBorder="false" applyAlignment="true" applyProtection="true">
      <alignment horizontal="center" vertical="center" textRotation="0" wrapText="false" indent="0" shrinkToFit="false"/>
      <protection locked="true" hidden="false"/>
    </xf>
    <xf numFmtId="164" fontId="0" fillId="2" borderId="2" xfId="0" applyFont="false" applyBorder="true" applyAlignment="true" applyProtection="true">
      <alignment horizontal="center" vertical="center" textRotation="0" wrapText="false" indent="0" shrinkToFit="false"/>
      <protection locked="true" hidden="false"/>
    </xf>
    <xf numFmtId="165" fontId="17" fillId="2" borderId="28" xfId="0" applyFont="true" applyBorder="true" applyAlignment="true" applyProtection="true">
      <alignment horizontal="center" vertical="center" textRotation="0" wrapText="false" indent="0" shrinkToFit="false"/>
      <protection locked="true" hidden="false"/>
    </xf>
    <xf numFmtId="164" fontId="0" fillId="2" borderId="30" xfId="0" applyFont="false" applyBorder="true" applyAlignment="true" applyProtection="true">
      <alignment horizontal="center" vertical="center" textRotation="0" wrapText="false" indent="0" shrinkToFit="false"/>
      <protection locked="true" hidden="false"/>
    </xf>
    <xf numFmtId="165" fontId="0" fillId="2" borderId="30" xfId="0" applyFont="false" applyBorder="true" applyAlignment="true" applyProtection="true">
      <alignment horizontal="center" vertical="center" textRotation="0" wrapText="false" indent="0" shrinkToFit="false"/>
      <protection locked="true" hidden="false"/>
    </xf>
    <xf numFmtId="165" fontId="5" fillId="2" borderId="31" xfId="0" applyFont="true" applyBorder="true" applyAlignment="true" applyProtection="true">
      <alignment horizontal="center" vertical="center" textRotation="0" wrapText="false" indent="0" shrinkToFit="false"/>
      <protection locked="true" hidden="false"/>
    </xf>
    <xf numFmtId="164" fontId="0" fillId="2" borderId="32" xfId="0" applyFont="false" applyBorder="true" applyAlignment="true" applyProtection="true">
      <alignment horizontal="center" vertical="center" textRotation="0" wrapText="false" indent="0" shrinkToFit="false"/>
      <protection locked="true" hidden="false"/>
    </xf>
    <xf numFmtId="164" fontId="0" fillId="2" borderId="33" xfId="0" applyFont="false" applyBorder="true" applyAlignment="true" applyProtection="true">
      <alignment horizontal="center" vertical="center" textRotation="0" wrapText="false" indent="0" shrinkToFit="false"/>
      <protection locked="true" hidden="false"/>
    </xf>
    <xf numFmtId="165" fontId="11" fillId="2" borderId="33" xfId="0" applyFont="true" applyBorder="true" applyAlignment="true" applyProtection="true">
      <alignment horizontal="center" vertical="center" textRotation="0" wrapText="false" indent="0" shrinkToFit="false"/>
      <protection locked="true" hidden="false"/>
    </xf>
    <xf numFmtId="165" fontId="5" fillId="2" borderId="34" xfId="0" applyFont="true" applyBorder="true" applyAlignment="true" applyProtection="true">
      <alignment horizontal="center" vertical="center" textRotation="0" wrapText="false" indent="0" shrinkToFit="false"/>
      <protection locked="true" hidden="false"/>
    </xf>
    <xf numFmtId="164" fontId="6" fillId="5" borderId="0" xfId="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8" fillId="0" borderId="7" xfId="0" applyFont="true" applyBorder="true" applyAlignment="true" applyProtection="true">
      <alignment horizontal="general" vertical="center" textRotation="0" wrapText="false" indent="0" shrinkToFit="false"/>
      <protection locked="true" hidden="false"/>
    </xf>
    <xf numFmtId="164" fontId="8" fillId="0" borderId="7" xfId="0" applyFont="true" applyBorder="true" applyAlignment="true" applyProtection="true">
      <alignment horizontal="center" vertical="center" textRotation="0" wrapText="false" indent="0" shrinkToFit="false"/>
      <protection locked="true" hidden="false"/>
    </xf>
    <xf numFmtId="166" fontId="8" fillId="0" borderId="7" xfId="0" applyFont="true" applyBorder="true" applyAlignment="true" applyProtection="true">
      <alignment horizontal="center" vertical="center" textRotation="0" wrapText="false" indent="0" shrinkToFit="false"/>
      <protection locked="true" hidden="false"/>
    </xf>
    <xf numFmtId="165" fontId="8" fillId="5" borderId="7" xfId="0" applyFont="true" applyBorder="true" applyAlignment="true" applyProtection="true">
      <alignment horizontal="center" vertical="center" textRotation="0" wrapText="false" indent="0" shrinkToFit="false"/>
      <protection locked="true" hidden="false"/>
    </xf>
    <xf numFmtId="165" fontId="8" fillId="0" borderId="8" xfId="0" applyFont="true" applyBorder="true" applyAlignment="true" applyProtection="true">
      <alignment horizontal="center" vertical="center" textRotation="0" wrapText="false" indent="0" shrinkToFit="false"/>
      <protection locked="true" hidden="false"/>
    </xf>
    <xf numFmtId="164" fontId="8" fillId="0" borderId="10" xfId="0" applyFont="true" applyBorder="true" applyAlignment="true" applyProtection="true">
      <alignment horizontal="center" vertical="center" textRotation="0" wrapText="false" indent="0" shrinkToFit="false"/>
      <protection locked="true" hidden="false"/>
    </xf>
    <xf numFmtId="166" fontId="8" fillId="0" borderId="10" xfId="0" applyFont="true" applyBorder="true" applyAlignment="true" applyProtection="true">
      <alignment horizontal="center" vertical="center" textRotation="0" wrapText="false" indent="0" shrinkToFit="false"/>
      <protection locked="true" hidden="false"/>
    </xf>
    <xf numFmtId="165" fontId="8" fillId="5" borderId="10" xfId="0" applyFont="true" applyBorder="true" applyAlignment="true" applyProtection="true">
      <alignment horizontal="center" vertical="center" textRotation="0" wrapText="false" indent="0" shrinkToFit="false"/>
      <protection locked="true" hidden="false"/>
    </xf>
    <xf numFmtId="165" fontId="8" fillId="0" borderId="11" xfId="0" applyFont="true" applyBorder="true" applyAlignment="true" applyProtection="true">
      <alignment horizontal="center" vertical="center" textRotation="0" wrapText="false" indent="0" shrinkToFit="false"/>
      <protection locked="true" hidden="false"/>
    </xf>
    <xf numFmtId="164" fontId="21" fillId="0" borderId="0" xfId="0" applyFont="true" applyBorder="false" applyAlignment="true" applyProtection="true">
      <alignment horizontal="general" vertical="center" textRotation="0" wrapText="false" indent="0" shrinkToFit="false"/>
      <protection locked="true" hidden="false"/>
    </xf>
    <xf numFmtId="164" fontId="7" fillId="0" borderId="35" xfId="0" applyFont="true" applyBorder="true" applyAlignment="true" applyProtection="true">
      <alignment horizontal="center" vertical="center" textRotation="0" wrapText="false" indent="0" shrinkToFit="false"/>
      <protection locked="true" hidden="false"/>
    </xf>
    <xf numFmtId="166" fontId="7" fillId="0" borderId="10" xfId="0" applyFont="true" applyBorder="true" applyAlignment="true" applyProtection="true">
      <alignment horizontal="center" vertical="center" textRotation="0" wrapText="false" indent="0" shrinkToFit="false"/>
      <protection locked="true" hidden="false"/>
    </xf>
    <xf numFmtId="164" fontId="7" fillId="5" borderId="0" xfId="0" applyFont="true" applyBorder="false" applyAlignment="true" applyProtection="true">
      <alignment horizontal="general" vertical="center" textRotation="0" wrapText="false" indent="0" shrinkToFit="false"/>
      <protection locked="true" hidden="false"/>
    </xf>
    <xf numFmtId="164" fontId="7" fillId="5" borderId="10" xfId="0" applyFont="true" applyBorder="true" applyAlignment="true" applyProtection="true">
      <alignment horizontal="general" vertical="center" textRotation="0" wrapText="false" indent="0" shrinkToFit="false"/>
      <protection locked="true" hidden="false"/>
    </xf>
    <xf numFmtId="164" fontId="8" fillId="5" borderId="10" xfId="0" applyFont="true" applyBorder="true" applyAlignment="true" applyProtection="true">
      <alignment horizontal="center" vertical="center" textRotation="0" wrapText="false" indent="0" shrinkToFit="false"/>
      <protection locked="true" hidden="false"/>
    </xf>
    <xf numFmtId="169" fontId="7" fillId="5" borderId="0" xfId="0" applyFont="true" applyBorder="false" applyAlignment="true" applyProtection="true">
      <alignment horizontal="general" vertical="center" textRotation="0" wrapText="false" indent="0" shrinkToFit="false"/>
      <protection locked="true" hidden="false"/>
    </xf>
    <xf numFmtId="164" fontId="8" fillId="5" borderId="10" xfId="0" applyFont="true" applyBorder="true" applyAlignment="true" applyProtection="true">
      <alignment horizontal="general" vertical="center" textRotation="0" wrapText="false" indent="0" shrinkToFit="false"/>
      <protection locked="true" hidden="false"/>
    </xf>
    <xf numFmtId="164" fontId="8" fillId="5" borderId="0" xfId="0" applyFont="true" applyBorder="false" applyAlignment="true" applyProtection="true">
      <alignment horizontal="general" vertical="center" textRotation="0" wrapText="false" indent="0" shrinkToFit="false"/>
      <protection locked="true" hidden="false"/>
    </xf>
    <xf numFmtId="164" fontId="8" fillId="0" borderId="10" xfId="0" applyFont="true" applyBorder="true" applyAlignment="true" applyProtection="true">
      <alignment horizontal="left" vertical="center" textRotation="0" wrapText="true" indent="0" shrinkToFit="false"/>
      <protection locked="true" hidden="false"/>
    </xf>
    <xf numFmtId="165" fontId="8" fillId="0" borderId="10" xfId="0" applyFont="true" applyBorder="true" applyAlignment="true" applyProtection="true">
      <alignment horizontal="center" vertical="center" textRotation="0" wrapText="false" indent="0" shrinkToFit="false"/>
      <protection locked="true" hidden="false"/>
    </xf>
    <xf numFmtId="169" fontId="7" fillId="0" borderId="0" xfId="0" applyFont="true" applyBorder="false" applyAlignment="true" applyProtection="true">
      <alignment horizontal="general" vertical="center" textRotation="0" wrapText="false" indent="0" shrinkToFit="false"/>
      <protection locked="true" hidden="false"/>
    </xf>
    <xf numFmtId="164" fontId="22" fillId="0" borderId="10" xfId="0" applyFont="true" applyBorder="true" applyAlignment="true" applyProtection="true">
      <alignment horizontal="general" vertical="center" textRotation="0" wrapText="true" indent="0" shrinkToFit="false"/>
      <protection locked="true" hidden="false"/>
    </xf>
    <xf numFmtId="164" fontId="22" fillId="0" borderId="10" xfId="0" applyFont="true" applyBorder="true" applyAlignment="true" applyProtection="true">
      <alignment horizontal="general" vertical="center" textRotation="0" wrapText="fals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9" fontId="0" fillId="0" borderId="0" xfId="0" applyFont="false" applyBorder="false" applyAlignment="true" applyProtection="true">
      <alignment horizontal="general" vertical="center" textRotation="0" wrapText="false" indent="0" shrinkToFit="false"/>
      <protection locked="true" hidden="false"/>
    </xf>
    <xf numFmtId="164" fontId="7" fillId="6" borderId="0" xfId="0" applyFont="true" applyBorder="false" applyAlignment="true" applyProtection="true">
      <alignment horizontal="general" vertical="center" textRotation="0" wrapText="false" indent="0" shrinkToFit="false"/>
      <protection locked="true" hidden="false"/>
    </xf>
    <xf numFmtId="165" fontId="21" fillId="0" borderId="0" xfId="0" applyFont="true" applyBorder="false" applyAlignment="true" applyProtection="true">
      <alignment horizontal="general" vertical="center" textRotation="0" wrapText="false" indent="0" shrinkToFit="false"/>
      <protection locked="true" hidden="false"/>
    </xf>
    <xf numFmtId="164" fontId="22" fillId="0" borderId="27" xfId="0" applyFont="true" applyBorder="true" applyAlignment="true" applyProtection="true">
      <alignment horizontal="general" vertical="center" textRotation="0" wrapText="false" indent="0" shrinkToFit="false"/>
      <protection locked="true" hidden="false"/>
    </xf>
    <xf numFmtId="166" fontId="7" fillId="0" borderId="27" xfId="0" applyFont="true" applyBorder="true" applyAlignment="true" applyProtection="true">
      <alignment horizontal="center" vertical="center" textRotation="0" wrapText="false" indent="0" shrinkToFit="false"/>
      <protection locked="true" hidden="false"/>
    </xf>
    <xf numFmtId="165" fontId="8" fillId="5" borderId="27" xfId="0" applyFont="true" applyBorder="true" applyAlignment="true" applyProtection="true">
      <alignment horizontal="center" vertical="center" textRotation="0" wrapText="false" indent="0" shrinkToFit="false"/>
      <protection locked="true" hidden="false"/>
    </xf>
    <xf numFmtId="164" fontId="22" fillId="0" borderId="13" xfId="0" applyFont="true" applyBorder="true" applyAlignment="true" applyProtection="true">
      <alignment horizontal="general" vertical="center" textRotation="0" wrapText="false" indent="0" shrinkToFit="false"/>
      <protection locked="true" hidden="false"/>
    </xf>
    <xf numFmtId="166" fontId="7" fillId="0" borderId="13" xfId="0" applyFont="true" applyBorder="true" applyAlignment="true" applyProtection="true">
      <alignment horizontal="center" vertical="center" textRotation="0" wrapText="false" indent="0" shrinkToFit="false"/>
      <protection locked="true" hidden="false"/>
    </xf>
    <xf numFmtId="165" fontId="8" fillId="5" borderId="13" xfId="0" applyFont="true" applyBorder="true" applyAlignment="true" applyProtection="true">
      <alignment horizontal="center" vertical="center" textRotation="0" wrapText="false" indent="0" shrinkToFit="false"/>
      <protection locked="true" hidden="false"/>
    </xf>
    <xf numFmtId="165" fontId="8" fillId="0" borderId="14" xfId="0" applyFont="true" applyBorder="true" applyAlignment="true" applyProtection="true">
      <alignment horizontal="center" vertical="center" textRotation="0" wrapText="fals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10" fillId="3" borderId="18" xfId="0" applyFont="true" applyBorder="true" applyAlignment="true" applyProtection="true">
      <alignment horizontal="center" vertical="center" textRotation="0" wrapText="false" indent="0" shrinkToFit="false"/>
      <protection locked="true" hidden="false"/>
    </xf>
    <xf numFmtId="164" fontId="10" fillId="3" borderId="19" xfId="0" applyFont="true" applyBorder="true" applyAlignment="true" applyProtection="true">
      <alignment horizontal="general" vertical="center" textRotation="0" wrapText="false" indent="0" shrinkToFit="false"/>
      <protection locked="true" hidden="false"/>
    </xf>
    <xf numFmtId="164" fontId="10" fillId="3" borderId="20" xfId="0" applyFont="true" applyBorder="true" applyAlignment="true" applyProtection="true">
      <alignment horizontal="center" vertical="center" textRotation="0" wrapText="false" indent="0" shrinkToFit="false"/>
      <protection locked="true" hidden="false"/>
    </xf>
    <xf numFmtId="164" fontId="10" fillId="4" borderId="28" xfId="0" applyFont="true" applyBorder="true" applyAlignment="true" applyProtection="true">
      <alignment horizontal="center" vertical="center" textRotation="0" wrapText="false" indent="0" shrinkToFit="false"/>
      <protection locked="true" hidden="false"/>
    </xf>
    <xf numFmtId="167" fontId="11" fillId="3" borderId="20" xfId="0" applyFont="true" applyBorder="true" applyAlignment="true" applyProtection="true">
      <alignment horizontal="center" vertical="center" textRotation="0" wrapText="false" indent="0" shrinkToFit="false"/>
      <protection locked="true" hidden="false"/>
    </xf>
    <xf numFmtId="167" fontId="10" fillId="3" borderId="21" xfId="0" applyFont="true" applyBorder="true" applyAlignment="true" applyProtection="true">
      <alignment horizontal="center" vertical="center" textRotation="0" wrapText="false" indent="0" shrinkToFit="false"/>
      <protection locked="true" hidden="false"/>
    </xf>
    <xf numFmtId="164" fontId="19" fillId="0" borderId="0" xfId="0" applyFont="true" applyBorder="false" applyAlignment="true" applyProtection="true">
      <alignment horizontal="right" vertical="center" textRotation="0" wrapText="false" indent="0" shrinkToFit="false"/>
      <protection locked="true" hidden="false"/>
    </xf>
    <xf numFmtId="164" fontId="20"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center" vertical="bottom" textRotation="0" wrapText="false" indent="0" shrinkToFit="false"/>
      <protection locked="true" hidden="false"/>
    </xf>
    <xf numFmtId="164" fontId="23" fillId="2" borderId="0" xfId="0" applyFont="true" applyBorder="false" applyAlignment="true" applyProtection="true">
      <alignment horizontal="center" vertical="center" textRotation="0" wrapText="false" indent="0" shrinkToFit="false"/>
      <protection locked="true" hidden="false"/>
    </xf>
    <xf numFmtId="165" fontId="24" fillId="2" borderId="0" xfId="0" applyFont="true" applyBorder="true" applyAlignment="true" applyProtection="true">
      <alignment horizontal="center" vertical="center" textRotation="0" wrapText="false" indent="0" shrinkToFit="false"/>
      <protection locked="true" hidden="false"/>
    </xf>
    <xf numFmtId="165" fontId="24" fillId="2" borderId="0" xfId="0" applyFont="true" applyBorder="false" applyAlignment="true" applyProtection="true">
      <alignment horizontal="center" vertical="center" textRotation="0" wrapText="false" indent="0" shrinkToFit="false"/>
      <protection locked="true" hidden="false"/>
    </xf>
    <xf numFmtId="164" fontId="23" fillId="2" borderId="0" xfId="0" applyFont="true" applyBorder="false" applyAlignment="true" applyProtection="true">
      <alignment horizontal="general" vertical="center" textRotation="0" wrapText="false" indent="0" shrinkToFit="false"/>
      <protection locked="true" hidden="false"/>
    </xf>
    <xf numFmtId="164" fontId="25" fillId="3" borderId="18" xfId="0" applyFont="true" applyBorder="true" applyAlignment="true" applyProtection="true">
      <alignment horizontal="center" vertical="center" textRotation="0" wrapText="true" indent="0" shrinkToFit="false"/>
      <protection locked="true" hidden="false"/>
    </xf>
    <xf numFmtId="164" fontId="25" fillId="3" borderId="20" xfId="0" applyFont="true" applyBorder="true" applyAlignment="true" applyProtection="true">
      <alignment horizontal="center" vertical="center" textRotation="0" wrapText="true" indent="0" shrinkToFit="false"/>
      <protection locked="true" hidden="false"/>
    </xf>
    <xf numFmtId="164" fontId="25" fillId="4" borderId="20" xfId="0" applyFont="true" applyBorder="true" applyAlignment="true" applyProtection="true">
      <alignment horizontal="center" vertical="center" textRotation="0" wrapText="true" indent="0" shrinkToFit="false"/>
      <protection locked="true" hidden="false"/>
    </xf>
    <xf numFmtId="164" fontId="25" fillId="3" borderId="21" xfId="0" applyFont="true" applyBorder="true" applyAlignment="true" applyProtection="true">
      <alignment horizontal="center" vertical="center" textRotation="0" wrapText="true" indent="0" shrinkToFit="false"/>
      <protection locked="true" hidden="false"/>
    </xf>
    <xf numFmtId="164" fontId="7" fillId="3" borderId="35" xfId="0" applyFont="true" applyBorder="true" applyAlignment="true" applyProtection="true">
      <alignment horizontal="center" vertical="center" textRotation="0" wrapText="false" indent="0" shrinkToFit="false"/>
      <protection locked="true" hidden="false"/>
    </xf>
    <xf numFmtId="164" fontId="8" fillId="0" borderId="23" xfId="0" applyFont="true" applyBorder="true" applyAlignment="true" applyProtection="true">
      <alignment horizontal="center" vertical="center" textRotation="0" wrapText="false" indent="0" shrinkToFit="false"/>
      <protection locked="true" hidden="false"/>
    </xf>
    <xf numFmtId="166" fontId="7" fillId="0" borderId="23" xfId="0" applyFont="true" applyBorder="true" applyAlignment="true" applyProtection="true">
      <alignment horizontal="center" vertical="center" textRotation="0" wrapText="false" indent="0" shrinkToFit="false"/>
      <protection locked="true" hidden="false"/>
    </xf>
    <xf numFmtId="165" fontId="8" fillId="5" borderId="23" xfId="0" applyFont="true" applyBorder="true" applyAlignment="true" applyProtection="true">
      <alignment horizontal="center" vertical="center" textRotation="0" wrapText="false" indent="0" shrinkToFit="false"/>
      <protection locked="true" hidden="false"/>
    </xf>
    <xf numFmtId="164" fontId="7" fillId="0" borderId="23" xfId="0" applyFont="true" applyBorder="true" applyAlignment="true" applyProtection="true">
      <alignment horizontal="general" vertical="center" textRotation="0" wrapText="false" indent="0" shrinkToFit="false"/>
      <protection locked="true" hidden="false"/>
    </xf>
    <xf numFmtId="164" fontId="7" fillId="0" borderId="23" xfId="0" applyFont="true" applyBorder="true" applyAlignment="true" applyProtection="true">
      <alignment horizontal="center" vertical="center" textRotation="0" wrapText="false" indent="0" shrinkToFit="false"/>
      <protection locked="true" hidden="false"/>
    </xf>
    <xf numFmtId="164" fontId="8" fillId="0" borderId="13" xfId="0" applyFont="true" applyBorder="true" applyAlignment="true" applyProtection="true">
      <alignment horizontal="general" vertical="center" textRotation="0" wrapText="false" indent="0" shrinkToFit="false"/>
      <protection locked="true" hidden="false"/>
    </xf>
    <xf numFmtId="164" fontId="8" fillId="0" borderId="13" xfId="0" applyFont="true" applyBorder="true" applyAlignment="true" applyProtection="true">
      <alignment horizontal="center" vertical="center" textRotation="0" wrapText="false" indent="0" shrinkToFit="false"/>
      <protection locked="true" hidden="false"/>
    </xf>
    <xf numFmtId="164" fontId="26" fillId="0" borderId="0" xfId="0" applyFont="true" applyBorder="false" applyAlignment="true" applyProtection="true">
      <alignment horizontal="general" vertical="center" textRotation="0" wrapText="false" indent="0" shrinkToFit="false"/>
      <protection locked="true" hidden="false"/>
    </xf>
    <xf numFmtId="164" fontId="27" fillId="3" borderId="18" xfId="0" applyFont="true" applyBorder="true" applyAlignment="true" applyProtection="true">
      <alignment horizontal="general" vertical="center" textRotation="0" wrapText="false" indent="0" shrinkToFit="false"/>
      <protection locked="true" hidden="false"/>
    </xf>
    <xf numFmtId="164" fontId="27" fillId="3" borderId="28" xfId="0" applyFont="true" applyBorder="true" applyAlignment="true" applyProtection="true">
      <alignment horizontal="general" vertical="center" textRotation="0" wrapText="false" indent="0" shrinkToFit="false"/>
      <protection locked="true" hidden="false"/>
    </xf>
    <xf numFmtId="164" fontId="27" fillId="3" borderId="20" xfId="0" applyFont="true" applyBorder="true" applyAlignment="true" applyProtection="true">
      <alignment horizontal="general" vertical="center" textRotation="0" wrapText="false" indent="0" shrinkToFit="false"/>
      <protection locked="true" hidden="false"/>
    </xf>
    <xf numFmtId="165" fontId="27" fillId="3" borderId="20" xfId="0" applyFont="true" applyBorder="true" applyAlignment="true" applyProtection="true">
      <alignment horizontal="center" vertical="center" textRotation="0" wrapText="false" indent="0" shrinkToFit="false"/>
      <protection locked="true" hidden="false"/>
    </xf>
    <xf numFmtId="165" fontId="27" fillId="3" borderId="21" xfId="0" applyFont="true" applyBorder="true" applyAlignment="true" applyProtection="true">
      <alignment horizontal="center" vertical="center" textRotation="0" wrapText="false" indent="0" shrinkToFit="false"/>
      <protection locked="true" hidden="false"/>
    </xf>
    <xf numFmtId="165" fontId="17" fillId="2" borderId="33" xfId="0" applyFont="true" applyBorder="true" applyAlignment="true" applyProtection="true">
      <alignment horizontal="center" vertical="center" textRotation="0" wrapText="false" indent="0" shrinkToFit="false"/>
      <protection locked="true" hidden="false"/>
    </xf>
    <xf numFmtId="164" fontId="28" fillId="3" borderId="21" xfId="0" applyFont="true" applyBorder="true" applyAlignment="true" applyProtection="true">
      <alignment horizontal="center" vertical="center" textRotation="0" wrapText="true" indent="0" shrinkToFit="false"/>
      <protection locked="true" hidden="false"/>
    </xf>
    <xf numFmtId="164" fontId="0" fillId="0" borderId="35" xfId="0" applyFont="false" applyBorder="true" applyAlignment="true" applyProtection="true">
      <alignment horizontal="center" vertical="center" textRotation="0" wrapText="false" indent="0" shrinkToFit="false"/>
      <protection locked="true" hidden="false"/>
    </xf>
    <xf numFmtId="164" fontId="0" fillId="0" borderId="36" xfId="0" applyFont="true" applyBorder="true" applyAlignment="true" applyProtection="true">
      <alignment horizontal="general" vertical="center" textRotation="0" wrapText="false" indent="0" shrinkToFit="false"/>
      <protection locked="true" hidden="false"/>
    </xf>
    <xf numFmtId="164" fontId="0" fillId="0" borderId="23" xfId="0" applyFont="true" applyBorder="true" applyAlignment="true" applyProtection="true">
      <alignment horizontal="center" vertical="center" textRotation="0" wrapText="false" indent="0" shrinkToFit="false"/>
      <protection locked="true" hidden="false"/>
    </xf>
    <xf numFmtId="166" fontId="29" fillId="0" borderId="23" xfId="0" applyFont="true" applyBorder="true" applyAlignment="true" applyProtection="true">
      <alignment horizontal="center" vertical="center" textRotation="0" wrapText="false" indent="0" shrinkToFit="false"/>
      <protection locked="true" hidden="false"/>
    </xf>
    <xf numFmtId="165" fontId="0" fillId="5" borderId="37" xfId="0" applyFont="true" applyBorder="true" applyAlignment="true" applyProtection="true">
      <alignment horizontal="center" vertical="center" textRotation="0" wrapText="false" indent="0" shrinkToFit="false"/>
      <protection locked="true" hidden="false"/>
    </xf>
    <xf numFmtId="165" fontId="0" fillId="0" borderId="24" xfId="0" applyFont="true" applyBorder="true" applyAlignment="true" applyProtection="true">
      <alignment horizontal="center" vertical="center" textRotation="0" wrapText="false" indent="0" shrinkToFit="false"/>
      <protection locked="true" hidden="false"/>
    </xf>
    <xf numFmtId="166" fontId="29" fillId="0" borderId="10" xfId="0" applyFont="true" applyBorder="true" applyAlignment="true" applyProtection="true">
      <alignment horizontal="center" vertical="center" textRotation="0" wrapText="false" indent="0" shrinkToFit="false"/>
      <protection locked="true" hidden="false"/>
    </xf>
    <xf numFmtId="165" fontId="0" fillId="5" borderId="10" xfId="0" applyFont="true" applyBorder="true" applyAlignment="true" applyProtection="true">
      <alignment horizontal="center" vertical="center" textRotation="0" wrapText="false" indent="0" shrinkToFit="false"/>
      <protection locked="true" hidden="false"/>
    </xf>
    <xf numFmtId="164" fontId="4" fillId="0" borderId="38" xfId="0" applyFont="true" applyBorder="true" applyAlignment="true" applyProtection="true">
      <alignment horizontal="general" vertical="center" textRotation="0" wrapText="false" indent="0" shrinkToFit="false"/>
      <protection locked="true" hidden="false"/>
    </xf>
    <xf numFmtId="164" fontId="0" fillId="0" borderId="10" xfId="0" applyFont="true" applyBorder="true" applyAlignment="true" applyProtection="true">
      <alignment horizontal="center" vertical="center" textRotation="0" wrapText="false" indent="0" shrinkToFit="false"/>
      <protection locked="true" hidden="false"/>
    </xf>
    <xf numFmtId="164" fontId="0" fillId="0" borderId="38" xfId="0" applyFont="true" applyBorder="true" applyAlignment="true" applyProtection="true">
      <alignment horizontal="general" vertical="center" textRotation="0" wrapText="false" indent="0" shrinkToFit="false"/>
      <protection locked="true" hidden="false"/>
    </xf>
    <xf numFmtId="164" fontId="0" fillId="0" borderId="10" xfId="0" applyFont="true" applyBorder="true" applyAlignment="true" applyProtection="true">
      <alignment horizontal="general" vertical="center" textRotation="0" wrapText="false" indent="0" shrinkToFit="false"/>
      <protection locked="true" hidden="false"/>
    </xf>
    <xf numFmtId="165" fontId="0" fillId="5" borderId="10" xfId="0" applyFont="false" applyBorder="true" applyAlignment="true" applyProtection="true">
      <alignment horizontal="center" vertical="center" textRotation="0" wrapText="false" indent="0" shrinkToFit="false"/>
      <protection locked="true" hidden="false"/>
    </xf>
    <xf numFmtId="164" fontId="0" fillId="0" borderId="38" xfId="0" applyFont="true" applyBorder="true" applyAlignment="true" applyProtection="true">
      <alignment horizontal="general" vertical="center" textRotation="0" wrapText="true" indent="0" shrinkToFit="false"/>
      <protection locked="true" hidden="false"/>
    </xf>
    <xf numFmtId="164" fontId="0" fillId="0" borderId="39" xfId="0" applyFont="true" applyBorder="true" applyAlignment="true" applyProtection="true">
      <alignment horizontal="general" vertical="center" textRotation="0" wrapText="false" indent="0" shrinkToFit="false"/>
      <protection locked="true" hidden="false"/>
    </xf>
    <xf numFmtId="164" fontId="4" fillId="0" borderId="38" xfId="0" applyFont="true" applyBorder="true" applyAlignment="true" applyProtection="true">
      <alignment horizontal="general" vertical="center" textRotation="0" wrapText="true" indent="0" shrinkToFit="false"/>
      <protection locked="true" hidden="false"/>
    </xf>
    <xf numFmtId="164" fontId="29" fillId="0" borderId="38" xfId="0" applyFont="true" applyBorder="true" applyAlignment="true" applyProtection="true">
      <alignment horizontal="general" vertical="center" textRotation="0" wrapText="true" indent="0" shrinkToFit="false"/>
      <protection locked="true" hidden="false"/>
    </xf>
    <xf numFmtId="164" fontId="0" fillId="0" borderId="0" xfId="0" applyFont="true" applyBorder="true" applyAlignment="true" applyProtection="true">
      <alignment horizontal="general" vertical="center" textRotation="0" wrapText="false" indent="0" shrinkToFit="false"/>
      <protection locked="true" hidden="false"/>
    </xf>
    <xf numFmtId="164" fontId="0" fillId="0" borderId="27" xfId="0" applyFont="true" applyBorder="true" applyAlignment="true" applyProtection="true">
      <alignment horizontal="general" vertical="center" textRotation="0" wrapText="false" indent="0" shrinkToFit="false"/>
      <protection locked="true" hidden="false"/>
    </xf>
    <xf numFmtId="164" fontId="30" fillId="0" borderId="38" xfId="0" applyFont="true" applyBorder="true" applyAlignment="true" applyProtection="true">
      <alignment horizontal="general" vertical="center" textRotation="0" wrapText="true" indent="0" shrinkToFit="false"/>
      <protection locked="true" hidden="false"/>
    </xf>
    <xf numFmtId="164" fontId="7" fillId="0" borderId="38" xfId="0" applyFont="true" applyBorder="true" applyAlignment="true" applyProtection="true">
      <alignment horizontal="general" vertical="center" textRotation="0" wrapText="true" indent="0" shrinkToFit="false"/>
      <protection locked="true" hidden="false"/>
    </xf>
    <xf numFmtId="164" fontId="7" fillId="0" borderId="39" xfId="0" applyFont="true" applyBorder="true" applyAlignment="true" applyProtection="true">
      <alignment horizontal="general" vertical="center" textRotation="0" wrapText="true" indent="0" shrinkToFit="false"/>
      <protection locked="true" hidden="false"/>
    </xf>
    <xf numFmtId="164" fontId="29" fillId="0" borderId="38" xfId="0" applyFont="true" applyBorder="true" applyAlignment="true" applyProtection="true">
      <alignment horizontal="general" vertical="center" textRotation="0" wrapText="false" indent="0" shrinkToFit="false"/>
      <protection locked="true" hidden="false"/>
    </xf>
    <xf numFmtId="164" fontId="29" fillId="0" borderId="39" xfId="0" applyFont="true" applyBorder="true" applyAlignment="true" applyProtection="true">
      <alignment horizontal="general" vertical="center" textRotation="0" wrapText="false" indent="0" shrinkToFit="false"/>
      <protection locked="true" hidden="false"/>
    </xf>
    <xf numFmtId="164" fontId="0" fillId="0" borderId="27" xfId="0" applyFont="true" applyBorder="true" applyAlignment="true" applyProtection="true">
      <alignment horizontal="center" vertical="center" textRotation="0" wrapText="false" indent="0" shrinkToFit="false"/>
      <protection locked="true" hidden="false"/>
    </xf>
    <xf numFmtId="165" fontId="0" fillId="5" borderId="27" xfId="0" applyFont="false" applyBorder="true" applyAlignment="true" applyProtection="true">
      <alignment horizontal="center" vertical="center" textRotation="0" wrapText="false" indent="0" shrinkToFit="false"/>
      <protection locked="true" hidden="false"/>
    </xf>
    <xf numFmtId="164" fontId="29" fillId="0" borderId="10" xfId="0" applyFont="true" applyBorder="true" applyAlignment="true" applyProtection="true">
      <alignment horizontal="general" vertical="center" textRotation="0" wrapText="false" indent="0" shrinkToFit="false"/>
      <protection locked="true" hidden="false"/>
    </xf>
    <xf numFmtId="165" fontId="0" fillId="5" borderId="38" xfId="0" applyFont="true" applyBorder="true" applyAlignment="true" applyProtection="true">
      <alignment horizontal="center" vertical="center" textRotation="0" wrapText="false" indent="0" shrinkToFit="false"/>
      <protection locked="true" hidden="false"/>
    </xf>
    <xf numFmtId="164" fontId="29" fillId="0" borderId="23" xfId="0" applyFont="true" applyBorder="true" applyAlignment="true" applyProtection="true">
      <alignment horizontal="general" vertical="center" textRotation="0" wrapText="false" indent="0" shrinkToFit="false"/>
      <protection locked="true" hidden="false"/>
    </xf>
    <xf numFmtId="164" fontId="0" fillId="0" borderId="26" xfId="0" applyFont="true" applyBorder="true" applyAlignment="true" applyProtection="true">
      <alignment horizontal="center" vertical="center" textRotation="0" wrapText="false" indent="0" shrinkToFit="false"/>
      <protection locked="true" hidden="false"/>
    </xf>
    <xf numFmtId="164" fontId="4" fillId="0" borderId="10" xfId="0" applyFont="true" applyBorder="true" applyAlignment="true" applyProtection="true">
      <alignment horizontal="general" vertical="center" textRotation="0" wrapText="false" indent="0" shrinkToFit="false"/>
      <protection locked="true" hidden="false"/>
    </xf>
    <xf numFmtId="164" fontId="0" fillId="0" borderId="13" xfId="0" applyFont="true" applyBorder="true" applyAlignment="true" applyProtection="true">
      <alignment horizontal="general" vertical="center" textRotation="0" wrapText="false" indent="0" shrinkToFit="false"/>
      <protection locked="true" hidden="false"/>
    </xf>
    <xf numFmtId="164" fontId="0" fillId="0" borderId="16" xfId="0" applyFont="true" applyBorder="true" applyAlignment="true" applyProtection="true">
      <alignment horizontal="center" vertical="center" textRotation="0" wrapText="false" indent="0" shrinkToFit="false"/>
      <protection locked="true" hidden="false"/>
    </xf>
    <xf numFmtId="166" fontId="29" fillId="0" borderId="13" xfId="0" applyFont="true" applyBorder="true" applyAlignment="true" applyProtection="true">
      <alignment horizontal="center" vertical="center" textRotation="0" wrapText="false" indent="0" shrinkToFit="false"/>
      <protection locked="true" hidden="false"/>
    </xf>
    <xf numFmtId="165" fontId="0" fillId="5" borderId="40" xfId="0" applyFont="true" applyBorder="true" applyAlignment="true" applyProtection="true">
      <alignment horizontal="center" vertical="center" textRotation="0" wrapText="false" indent="0" shrinkToFit="false"/>
      <protection locked="true" hidden="false"/>
    </xf>
    <xf numFmtId="164" fontId="0" fillId="0" borderId="18" xfId="0" applyFont="false" applyBorder="true" applyAlignment="true" applyProtection="true">
      <alignment horizontal="center" vertical="center" textRotation="0" wrapText="false" indent="0" shrinkToFit="false"/>
      <protection locked="true" hidden="false"/>
    </xf>
    <xf numFmtId="164" fontId="11" fillId="3" borderId="20" xfId="0" applyFont="true" applyBorder="true" applyAlignment="true" applyProtection="true">
      <alignment horizontal="center" vertical="center" textRotation="0" wrapText="false" indent="0" shrinkToFit="false"/>
      <protection locked="true" hidden="false"/>
    </xf>
    <xf numFmtId="167" fontId="0" fillId="0" borderId="0" xfId="0" applyFont="false" applyBorder="false" applyAlignment="true" applyProtection="true">
      <alignment horizontal="general" vertical="bottom" textRotation="0" wrapText="false" indent="0" shrinkToFit="false"/>
      <protection locked="true" hidden="false"/>
    </xf>
    <xf numFmtId="169" fontId="19" fillId="0" borderId="0" xfId="0" applyFont="true" applyBorder="false" applyAlignment="true" applyProtection="true">
      <alignment horizontal="general" vertical="center" textRotation="0" wrapText="false" indent="0" shrinkToFit="false"/>
      <protection locked="true" hidden="false"/>
    </xf>
    <xf numFmtId="164" fontId="0" fillId="2" borderId="0" xfId="0" applyFont="false" applyBorder="true" applyAlignment="true" applyProtection="true">
      <alignment horizontal="center" vertical="center" textRotation="0" wrapText="false" indent="0" shrinkToFit="false"/>
      <protection locked="true" hidden="false"/>
    </xf>
    <xf numFmtId="165" fontId="27" fillId="2" borderId="41" xfId="0" applyFont="true" applyBorder="true" applyAlignment="true" applyProtection="true">
      <alignment horizontal="center" vertical="center" textRotation="0" wrapText="false" indent="0" shrinkToFit="false"/>
      <protection locked="true" hidden="false"/>
    </xf>
    <xf numFmtId="165" fontId="27" fillId="2" borderId="0" xfId="0" applyFont="true" applyBorder="true" applyAlignment="true" applyProtection="true">
      <alignment horizontal="general" vertical="center" textRotation="0" wrapText="false" indent="0" shrinkToFit="false"/>
      <protection locked="true" hidden="false"/>
    </xf>
    <xf numFmtId="165" fontId="0" fillId="2" borderId="0" xfId="0" applyFont="false" applyBorder="true" applyAlignment="true" applyProtection="true">
      <alignment horizontal="center" vertical="center" textRotation="0" wrapText="false" indent="0" shrinkToFit="false"/>
      <protection locked="true" hidden="false"/>
    </xf>
    <xf numFmtId="165" fontId="30" fillId="2" borderId="0" xfId="0" applyFont="true" applyBorder="true" applyAlignment="true" applyProtection="true">
      <alignment horizontal="general" vertical="center" textRotation="0" wrapText="false" indent="0" shrinkToFit="false"/>
      <protection locked="true" hidden="false"/>
    </xf>
    <xf numFmtId="165" fontId="6" fillId="3" borderId="4" xfId="0" applyFont="true" applyBorder="true" applyAlignment="true" applyProtection="true">
      <alignment horizontal="center" vertical="center" textRotation="0" wrapText="tru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4" fontId="7" fillId="5" borderId="6" xfId="0" applyFont="true" applyBorder="true" applyAlignment="true" applyProtection="true">
      <alignment horizontal="center" vertical="center" textRotation="0" wrapText="false" indent="0" shrinkToFit="false"/>
      <protection locked="true" hidden="false"/>
    </xf>
    <xf numFmtId="164" fontId="7" fillId="5" borderId="7" xfId="0" applyFont="true" applyBorder="true" applyAlignment="true" applyProtection="true">
      <alignment horizontal="general" vertical="center" textRotation="0" wrapText="false" indent="0" shrinkToFit="false"/>
      <protection locked="true" hidden="false"/>
    </xf>
    <xf numFmtId="166" fontId="7" fillId="5" borderId="7" xfId="0" applyFont="true" applyBorder="true" applyAlignment="true" applyProtection="true">
      <alignment horizontal="general" vertical="center" textRotation="0" wrapText="false" indent="0" shrinkToFit="false"/>
      <protection locked="true" hidden="false"/>
    </xf>
    <xf numFmtId="165" fontId="7" fillId="0" borderId="7" xfId="0" applyFont="true" applyBorder="true" applyAlignment="true" applyProtection="true">
      <alignment horizontal="center" vertical="center" textRotation="0" wrapText="false" indent="0" shrinkToFit="false"/>
      <protection locked="true" hidden="false"/>
    </xf>
    <xf numFmtId="165" fontId="8" fillId="0" borderId="8" xfId="0" applyFont="true" applyBorder="true" applyAlignment="true" applyProtection="true">
      <alignment horizontal="general" vertical="center" textRotation="0" wrapText="false" indent="0" shrinkToFit="false"/>
      <protection locked="true" hidden="false"/>
    </xf>
    <xf numFmtId="164" fontId="7" fillId="5" borderId="9" xfId="0" applyFont="true" applyBorder="true" applyAlignment="true" applyProtection="true">
      <alignment horizontal="center" vertical="center" textRotation="0" wrapText="false" indent="0" shrinkToFit="false"/>
      <protection locked="true" hidden="false"/>
    </xf>
    <xf numFmtId="166" fontId="7" fillId="5" borderId="23" xfId="0" applyFont="true" applyBorder="true" applyAlignment="true" applyProtection="true">
      <alignment horizontal="general" vertical="center" textRotation="0" wrapText="false" indent="0" shrinkToFit="false"/>
      <protection locked="true" hidden="false"/>
    </xf>
    <xf numFmtId="165" fontId="7" fillId="0" borderId="23" xfId="0" applyFont="true" applyBorder="true" applyAlignment="true" applyProtection="true">
      <alignment horizontal="center" vertical="center" textRotation="0" wrapText="false" indent="0" shrinkToFit="false"/>
      <protection locked="true" hidden="false"/>
    </xf>
    <xf numFmtId="165" fontId="8" fillId="0" borderId="11" xfId="0" applyFont="true" applyBorder="true" applyAlignment="true" applyProtection="true">
      <alignment horizontal="general" vertical="center" textRotation="0" wrapText="false" indent="0" shrinkToFit="false"/>
      <protection locked="true" hidden="false"/>
    </xf>
    <xf numFmtId="164" fontId="7" fillId="0" borderId="10" xfId="0" applyFont="true" applyBorder="true" applyAlignment="true" applyProtection="true">
      <alignment horizontal="left" vertical="center" textRotation="0" wrapText="false" indent="0" shrinkToFit="false"/>
      <protection locked="true" hidden="false"/>
    </xf>
    <xf numFmtId="164" fontId="7" fillId="5" borderId="10" xfId="0" applyFont="true" applyBorder="true" applyAlignment="true" applyProtection="true">
      <alignment horizontal="center" vertical="center" textRotation="0" wrapText="false" indent="0" shrinkToFit="false"/>
      <protection locked="true" hidden="false"/>
    </xf>
    <xf numFmtId="164" fontId="7" fillId="0" borderId="10" xfId="0" applyFont="true" applyBorder="true" applyAlignment="true" applyProtection="true">
      <alignment horizontal="general" vertical="bottom" textRotation="0" wrapText="true" indent="0" shrinkToFit="false"/>
      <protection locked="true" hidden="false"/>
    </xf>
    <xf numFmtId="164" fontId="7" fillId="0" borderId="27" xfId="0" applyFont="true" applyBorder="true" applyAlignment="true" applyProtection="true">
      <alignment horizontal="general" vertical="bottom" textRotation="0" wrapText="true" indent="0" shrinkToFit="false"/>
      <protection locked="true" hidden="false"/>
    </xf>
    <xf numFmtId="166" fontId="7" fillId="5" borderId="10" xfId="0" applyFont="true" applyBorder="true" applyAlignment="true" applyProtection="true">
      <alignment horizontal="general" vertical="center" textRotation="0" wrapText="false" indent="0" shrinkToFit="false"/>
      <protection locked="true" hidden="false"/>
    </xf>
    <xf numFmtId="165" fontId="7" fillId="0" borderId="10" xfId="0" applyFont="true" applyBorder="true" applyAlignment="true" applyProtection="true">
      <alignment horizontal="center" vertical="center" textRotation="0" wrapText="false" indent="0" shrinkToFit="false"/>
      <protection locked="true" hidden="false"/>
    </xf>
    <xf numFmtId="164" fontId="7" fillId="5" borderId="12" xfId="0" applyFont="true" applyBorder="true" applyAlignment="true" applyProtection="true">
      <alignment horizontal="center" vertical="center" textRotation="0" wrapText="false" indent="0" shrinkToFit="false"/>
      <protection locked="true" hidden="false"/>
    </xf>
    <xf numFmtId="164" fontId="7" fillId="0" borderId="13" xfId="0" applyFont="true" applyBorder="true" applyAlignment="true" applyProtection="true">
      <alignment horizontal="general" vertical="bottom" textRotation="0" wrapText="true" indent="0" shrinkToFit="false"/>
      <protection locked="true" hidden="false"/>
    </xf>
    <xf numFmtId="166" fontId="7" fillId="5" borderId="13" xfId="0" applyFont="true" applyBorder="true" applyAlignment="true" applyProtection="true">
      <alignment horizontal="general" vertical="center" textRotation="0" wrapText="false" indent="0" shrinkToFit="false"/>
      <protection locked="true" hidden="false"/>
    </xf>
    <xf numFmtId="165" fontId="7" fillId="0" borderId="13" xfId="0" applyFont="true" applyBorder="true" applyAlignment="true" applyProtection="true">
      <alignment horizontal="center" vertical="center" textRotation="0" wrapText="false" indent="0" shrinkToFit="false"/>
      <protection locked="true" hidden="false"/>
    </xf>
    <xf numFmtId="165" fontId="8" fillId="0" borderId="14" xfId="0" applyFont="true" applyBorder="true" applyAlignment="true" applyProtection="true">
      <alignment horizontal="general" vertical="center" textRotation="0" wrapText="false" indent="0" shrinkToFit="false"/>
      <protection locked="true" hidden="false"/>
    </xf>
    <xf numFmtId="164" fontId="33" fillId="0" borderId="0" xfId="0" applyFont="true" applyBorder="false" applyAlignment="true" applyProtection="true">
      <alignment horizontal="general" vertical="center" textRotation="0" wrapText="false" indent="0" shrinkToFit="false"/>
      <protection locked="true" hidden="false"/>
    </xf>
    <xf numFmtId="164" fontId="26" fillId="3" borderId="19" xfId="0" applyFont="true" applyBorder="true" applyAlignment="true" applyProtection="true">
      <alignment horizontal="center" vertical="center" textRotation="0" wrapText="false" indent="0" shrinkToFit="false"/>
      <protection locked="true" hidden="false"/>
    </xf>
    <xf numFmtId="164" fontId="27" fillId="4" borderId="20" xfId="0" applyFont="true" applyBorder="true" applyAlignment="true" applyProtection="true">
      <alignment horizontal="center" vertical="center" textRotation="0" wrapText="false" indent="0" shrinkToFit="false"/>
      <protection locked="true" hidden="false"/>
    </xf>
    <xf numFmtId="164" fontId="27" fillId="4" borderId="20" xfId="0" applyFont="true" applyBorder="true" applyAlignment="true" applyProtection="true">
      <alignment horizontal="general" vertical="center" textRotation="0" wrapText="false" indent="0" shrinkToFit="false"/>
      <protection locked="true" hidden="false"/>
    </xf>
    <xf numFmtId="165" fontId="27" fillId="4" borderId="1" xfId="0" applyFont="true" applyBorder="true" applyAlignment="true" applyProtection="tru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Motyw pakietu Office">
  <a:themeElements>
    <a:clrScheme name="Pakiet 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L11" activeCellId="0" sqref="L11"/>
    </sheetView>
  </sheetViews>
  <sheetFormatPr defaultColWidth="8.6796875" defaultRowHeight="15" customHeight="false" zeroHeight="false" outlineLevelRow="0" outlineLevelCol="0"/>
  <cols>
    <col collapsed="false" customWidth="true" hidden="false" outlineLevel="0" max="1" min="1" style="1" width="5.14"/>
    <col collapsed="false" customWidth="true" hidden="false" outlineLevel="0" max="2" min="2" style="2" width="95.14"/>
    <col collapsed="false" customWidth="true" hidden="false" outlineLevel="0" max="3" min="3" style="1" width="10.29"/>
    <col collapsed="false" customWidth="true" hidden="false" outlineLevel="0" max="4" min="4" style="3" width="11.57"/>
    <col collapsed="false" customWidth="true" hidden="false" outlineLevel="0" max="5" min="5" style="1" width="11.29"/>
    <col collapsed="false" customWidth="true" hidden="false" outlineLevel="0" max="6" min="6" style="4" width="13.57"/>
    <col collapsed="false" customWidth="true" hidden="false" outlineLevel="0" max="7" min="7" style="2" width="14.29"/>
    <col collapsed="false" customWidth="true" hidden="false" outlineLevel="0" max="16384" min="16382" style="2" width="11.53"/>
  </cols>
  <sheetData>
    <row r="1" customFormat="false" ht="14.25" hidden="false" customHeight="true" outlineLevel="0" collapsed="false">
      <c r="A1" s="5" t="s">
        <v>0</v>
      </c>
      <c r="B1" s="5"/>
      <c r="C1" s="5"/>
      <c r="D1" s="5"/>
      <c r="E1" s="5"/>
      <c r="F1" s="5"/>
    </row>
    <row r="2" s="1" customFormat="true" ht="21.75" hidden="false" customHeight="true" outlineLevel="0" collapsed="false">
      <c r="A2" s="5"/>
      <c r="B2" s="5"/>
      <c r="C2" s="5"/>
      <c r="D2" s="5"/>
      <c r="E2" s="5"/>
      <c r="F2" s="5"/>
      <c r="G2" s="2"/>
      <c r="H2" s="2"/>
      <c r="I2" s="2"/>
      <c r="J2" s="2"/>
      <c r="K2" s="2"/>
      <c r="L2" s="2"/>
    </row>
    <row r="3" s="11" customFormat="true" ht="23.85" hidden="false" customHeight="false" outlineLevel="0" collapsed="false">
      <c r="A3" s="6" t="s">
        <v>1</v>
      </c>
      <c r="B3" s="7" t="s">
        <v>2</v>
      </c>
      <c r="C3" s="8" t="s">
        <v>3</v>
      </c>
      <c r="D3" s="9" t="s">
        <v>4</v>
      </c>
      <c r="E3" s="8" t="s">
        <v>5</v>
      </c>
      <c r="F3" s="10" t="s">
        <v>6</v>
      </c>
      <c r="G3" s="1"/>
      <c r="H3" s="1"/>
      <c r="I3" s="1"/>
      <c r="J3" s="2"/>
      <c r="K3" s="2"/>
      <c r="L3" s="2"/>
    </row>
    <row r="4" s="11" customFormat="true" ht="30" hidden="false" customHeight="true" outlineLevel="0" collapsed="false">
      <c r="A4" s="12" t="n">
        <v>1</v>
      </c>
      <c r="B4" s="13" t="s">
        <v>7</v>
      </c>
      <c r="C4" s="14" t="s">
        <v>8</v>
      </c>
      <c r="D4" s="15" t="n">
        <v>1500</v>
      </c>
      <c r="E4" s="16"/>
      <c r="F4" s="17"/>
      <c r="J4" s="2"/>
      <c r="K4" s="2"/>
      <c r="L4" s="2"/>
    </row>
    <row r="5" s="11" customFormat="true" ht="23.85" hidden="false" customHeight="false" outlineLevel="0" collapsed="false">
      <c r="A5" s="18" t="n">
        <v>2</v>
      </c>
      <c r="B5" s="19" t="s">
        <v>9</v>
      </c>
      <c r="C5" s="20" t="s">
        <v>8</v>
      </c>
      <c r="D5" s="21" t="n">
        <v>950</v>
      </c>
      <c r="E5" s="22"/>
      <c r="F5" s="23"/>
      <c r="J5" s="2"/>
      <c r="K5" s="2"/>
      <c r="L5" s="2"/>
    </row>
    <row r="6" s="11" customFormat="true" ht="30" hidden="false" customHeight="true" outlineLevel="0" collapsed="false">
      <c r="A6" s="18" t="n">
        <v>3</v>
      </c>
      <c r="B6" s="24" t="s">
        <v>10</v>
      </c>
      <c r="C6" s="20" t="s">
        <v>8</v>
      </c>
      <c r="D6" s="21" t="n">
        <v>400</v>
      </c>
      <c r="E6" s="22"/>
      <c r="F6" s="23"/>
      <c r="G6" s="25"/>
      <c r="H6" s="25"/>
      <c r="I6" s="25"/>
      <c r="J6" s="2"/>
      <c r="K6" s="2"/>
      <c r="L6" s="2"/>
    </row>
    <row r="7" s="11" customFormat="true" ht="30" hidden="false" customHeight="true" outlineLevel="0" collapsed="false">
      <c r="A7" s="18" t="n">
        <v>4</v>
      </c>
      <c r="B7" s="24" t="s">
        <v>11</v>
      </c>
      <c r="C7" s="20" t="s">
        <v>12</v>
      </c>
      <c r="D7" s="21" t="n">
        <v>1610</v>
      </c>
      <c r="E7" s="22"/>
      <c r="F7" s="23"/>
      <c r="J7" s="2"/>
      <c r="K7" s="2"/>
      <c r="L7" s="2"/>
    </row>
    <row r="8" s="25" customFormat="true" ht="30" hidden="false" customHeight="true" outlineLevel="0" collapsed="false">
      <c r="A8" s="18" t="n">
        <v>5</v>
      </c>
      <c r="B8" s="24" t="s">
        <v>13</v>
      </c>
      <c r="C8" s="20" t="s">
        <v>14</v>
      </c>
      <c r="D8" s="21" t="n">
        <v>350</v>
      </c>
      <c r="E8" s="22"/>
      <c r="F8" s="23"/>
      <c r="G8" s="11"/>
      <c r="H8" s="11"/>
      <c r="I8" s="11"/>
      <c r="J8" s="2"/>
      <c r="K8" s="2"/>
      <c r="L8" s="2"/>
    </row>
    <row r="9" s="11" customFormat="true" ht="23.85" hidden="false" customHeight="false" outlineLevel="0" collapsed="false">
      <c r="A9" s="18" t="n">
        <v>6</v>
      </c>
      <c r="B9" s="19" t="s">
        <v>15</v>
      </c>
      <c r="C9" s="20" t="s">
        <v>8</v>
      </c>
      <c r="D9" s="21" t="n">
        <v>820</v>
      </c>
      <c r="E9" s="22"/>
      <c r="F9" s="23"/>
      <c r="J9" s="2"/>
      <c r="K9" s="2"/>
      <c r="L9" s="2"/>
    </row>
    <row r="10" s="11" customFormat="true" ht="23.85" hidden="false" customHeight="false" outlineLevel="0" collapsed="false">
      <c r="A10" s="18" t="n">
        <v>7</v>
      </c>
      <c r="B10" s="19" t="s">
        <v>16</v>
      </c>
      <c r="C10" s="26" t="s">
        <v>8</v>
      </c>
      <c r="D10" s="21" t="n">
        <v>800</v>
      </c>
      <c r="E10" s="22"/>
      <c r="F10" s="23"/>
      <c r="G10" s="27"/>
      <c r="H10" s="27"/>
      <c r="I10" s="27"/>
      <c r="J10" s="2"/>
      <c r="K10" s="2"/>
      <c r="L10" s="2"/>
    </row>
    <row r="11" s="11" customFormat="true" ht="68.65" hidden="false" customHeight="false" outlineLevel="0" collapsed="false">
      <c r="A11" s="18" t="n">
        <v>8</v>
      </c>
      <c r="B11" s="19" t="s">
        <v>17</v>
      </c>
      <c r="C11" s="20" t="s">
        <v>8</v>
      </c>
      <c r="D11" s="21" t="n">
        <v>110</v>
      </c>
      <c r="E11" s="22"/>
      <c r="F11" s="23"/>
      <c r="J11" s="2"/>
      <c r="K11" s="2"/>
      <c r="L11" s="2"/>
    </row>
    <row r="12" s="11" customFormat="true" ht="23.85" hidden="false" customHeight="false" outlineLevel="0" collapsed="false">
      <c r="A12" s="18" t="n">
        <v>9</v>
      </c>
      <c r="B12" s="19" t="s">
        <v>18</v>
      </c>
      <c r="C12" s="20" t="s">
        <v>8</v>
      </c>
      <c r="D12" s="21" t="n">
        <v>880</v>
      </c>
      <c r="E12" s="22"/>
      <c r="F12" s="23"/>
      <c r="J12" s="2"/>
      <c r="K12" s="2"/>
      <c r="L12" s="2"/>
    </row>
    <row r="13" s="11" customFormat="true" ht="46.25" hidden="false" customHeight="false" outlineLevel="0" collapsed="false">
      <c r="A13" s="18" t="n">
        <v>10</v>
      </c>
      <c r="B13" s="19" t="s">
        <v>19</v>
      </c>
      <c r="C13" s="20" t="s">
        <v>8</v>
      </c>
      <c r="D13" s="21" t="n">
        <v>190</v>
      </c>
      <c r="E13" s="22"/>
      <c r="F13" s="23"/>
      <c r="J13" s="2"/>
      <c r="K13" s="2"/>
      <c r="L13" s="2"/>
    </row>
    <row r="14" s="27" customFormat="true" ht="35.05" hidden="false" customHeight="false" outlineLevel="0" collapsed="false">
      <c r="A14" s="18" t="n">
        <v>11</v>
      </c>
      <c r="B14" s="28" t="s">
        <v>20</v>
      </c>
      <c r="C14" s="20" t="s">
        <v>8</v>
      </c>
      <c r="D14" s="21" t="n">
        <v>150</v>
      </c>
      <c r="E14" s="22"/>
      <c r="F14" s="23"/>
      <c r="G14" s="11"/>
      <c r="H14" s="11"/>
      <c r="I14" s="11"/>
      <c r="J14" s="2"/>
      <c r="K14" s="2"/>
      <c r="L14" s="2"/>
    </row>
    <row r="15" s="11" customFormat="true" ht="46.25" hidden="false" customHeight="false" outlineLevel="0" collapsed="false">
      <c r="A15" s="18" t="n">
        <v>12</v>
      </c>
      <c r="B15" s="19" t="s">
        <v>21</v>
      </c>
      <c r="C15" s="20" t="s">
        <v>8</v>
      </c>
      <c r="D15" s="21" t="n">
        <v>150</v>
      </c>
      <c r="E15" s="22"/>
      <c r="F15" s="23"/>
      <c r="J15" s="2"/>
      <c r="K15" s="2"/>
      <c r="L15" s="2"/>
    </row>
    <row r="16" s="11" customFormat="true" ht="35.05" hidden="false" customHeight="false" outlineLevel="0" collapsed="false">
      <c r="A16" s="18" t="n">
        <v>13</v>
      </c>
      <c r="B16" s="29" t="s">
        <v>22</v>
      </c>
      <c r="C16" s="20" t="s">
        <v>8</v>
      </c>
      <c r="D16" s="21" t="n">
        <v>200</v>
      </c>
      <c r="E16" s="22"/>
      <c r="F16" s="23"/>
      <c r="J16" s="2"/>
      <c r="K16" s="2"/>
      <c r="L16" s="2"/>
    </row>
    <row r="17" s="11" customFormat="true" ht="30" hidden="false" customHeight="true" outlineLevel="0" collapsed="false">
      <c r="A17" s="18" t="n">
        <v>14</v>
      </c>
      <c r="B17" s="24" t="s">
        <v>23</v>
      </c>
      <c r="C17" s="20" t="s">
        <v>8</v>
      </c>
      <c r="D17" s="21" t="n">
        <v>1400</v>
      </c>
      <c r="E17" s="22"/>
      <c r="F17" s="23"/>
      <c r="J17" s="2"/>
      <c r="K17" s="2"/>
      <c r="L17" s="2"/>
    </row>
    <row r="18" s="11" customFormat="true" ht="30" hidden="false" customHeight="true" outlineLevel="0" collapsed="false">
      <c r="A18" s="18" t="n">
        <v>15</v>
      </c>
      <c r="B18" s="24" t="s">
        <v>24</v>
      </c>
      <c r="C18" s="20" t="s">
        <v>8</v>
      </c>
      <c r="D18" s="21" t="n">
        <v>520</v>
      </c>
      <c r="E18" s="22"/>
      <c r="F18" s="23"/>
      <c r="J18" s="2"/>
      <c r="K18" s="2"/>
      <c r="L18" s="2"/>
    </row>
    <row r="19" s="11" customFormat="true" ht="23.85" hidden="false" customHeight="false" outlineLevel="0" collapsed="false">
      <c r="A19" s="18" t="n">
        <v>16</v>
      </c>
      <c r="B19" s="19" t="s">
        <v>25</v>
      </c>
      <c r="C19" s="20" t="s">
        <v>14</v>
      </c>
      <c r="D19" s="21" t="n">
        <v>260</v>
      </c>
      <c r="E19" s="22"/>
      <c r="F19" s="23"/>
      <c r="J19" s="2"/>
      <c r="K19" s="2"/>
      <c r="L19" s="2"/>
    </row>
    <row r="20" s="11" customFormat="true" ht="15" hidden="false" customHeight="false" outlineLevel="0" collapsed="false">
      <c r="A20" s="18" t="n">
        <v>17</v>
      </c>
      <c r="B20" s="19" t="s">
        <v>26</v>
      </c>
      <c r="C20" s="20" t="s">
        <v>14</v>
      </c>
      <c r="D20" s="21" t="n">
        <v>130</v>
      </c>
      <c r="E20" s="22"/>
      <c r="F20" s="23"/>
      <c r="J20" s="2"/>
      <c r="K20" s="2"/>
      <c r="L20" s="2"/>
    </row>
    <row r="21" s="11" customFormat="true" ht="30" hidden="false" customHeight="true" outlineLevel="0" collapsed="false">
      <c r="A21" s="18" t="n">
        <v>18</v>
      </c>
      <c r="B21" s="24" t="s">
        <v>27</v>
      </c>
      <c r="C21" s="20" t="s">
        <v>8</v>
      </c>
      <c r="D21" s="21" t="n">
        <v>1600</v>
      </c>
      <c r="E21" s="22"/>
      <c r="F21" s="23"/>
      <c r="J21" s="2"/>
      <c r="K21" s="2"/>
      <c r="L21" s="2"/>
    </row>
    <row r="22" s="11" customFormat="true" ht="30" hidden="false" customHeight="true" outlineLevel="0" collapsed="false">
      <c r="A22" s="18" t="n">
        <v>19</v>
      </c>
      <c r="B22" s="24" t="s">
        <v>28</v>
      </c>
      <c r="C22" s="20" t="s">
        <v>8</v>
      </c>
      <c r="D22" s="21" t="n">
        <v>620</v>
      </c>
      <c r="E22" s="22"/>
      <c r="F22" s="23"/>
      <c r="J22" s="2"/>
      <c r="K22" s="2"/>
      <c r="L22" s="2"/>
    </row>
    <row r="23" s="36" customFormat="true" ht="24" hidden="false" customHeight="true" outlineLevel="0" collapsed="false">
      <c r="A23" s="30" t="n">
        <v>20</v>
      </c>
      <c r="B23" s="31" t="s">
        <v>29</v>
      </c>
      <c r="C23" s="32" t="s">
        <v>8</v>
      </c>
      <c r="D23" s="33" t="n">
        <v>70</v>
      </c>
      <c r="E23" s="34"/>
      <c r="F23" s="35"/>
      <c r="G23" s="11"/>
      <c r="H23" s="11"/>
      <c r="I23" s="11"/>
      <c r="J23" s="2"/>
      <c r="K23" s="2"/>
      <c r="L23" s="2"/>
    </row>
    <row r="24" customFormat="false" ht="34.5" hidden="false" customHeight="true" outlineLevel="0" collapsed="false">
      <c r="A24" s="37" t="s">
        <v>30</v>
      </c>
      <c r="B24" s="37"/>
      <c r="C24" s="38"/>
      <c r="D24" s="39" t="s">
        <v>31</v>
      </c>
      <c r="E24" s="40" t="s">
        <v>31</v>
      </c>
      <c r="F24" s="41" t="n">
        <f aca="false">SUM(F4:F23)</f>
        <v>0</v>
      </c>
      <c r="G24" s="36"/>
      <c r="H24" s="36"/>
      <c r="I24" s="36"/>
    </row>
    <row r="25" customFormat="false" ht="25.5" hidden="false" customHeight="true" outlineLevel="0" collapsed="false">
      <c r="E25" s="42"/>
    </row>
    <row r="26" customFormat="false" ht="15" hidden="false" customHeight="true" outlineLevel="0" collapsed="false">
      <c r="B26" s="43"/>
      <c r="E26" s="42"/>
      <c r="F26" s="44"/>
    </row>
    <row r="27" customFormat="false" ht="15" hidden="false" customHeight="false" outlineLevel="0" collapsed="false">
      <c r="B27" s="45" t="s">
        <v>32</v>
      </c>
      <c r="E27" s="46"/>
    </row>
    <row r="28" customFormat="false" ht="15" hidden="false" customHeight="true" outlineLevel="0" collapsed="false">
      <c r="B28" s="45" t="s">
        <v>33</v>
      </c>
      <c r="E28" s="47"/>
    </row>
    <row r="29" customFormat="false" ht="15" hidden="false" customHeight="true" outlineLevel="0" collapsed="false">
      <c r="B29" s="48"/>
    </row>
    <row r="30" customFormat="false" ht="15" hidden="false" customHeight="true" outlineLevel="0" collapsed="false">
      <c r="A30" s="49"/>
      <c r="B30" s="48"/>
      <c r="C30" s="50"/>
      <c r="D30" s="50"/>
      <c r="E30" s="50"/>
    </row>
    <row r="31" customFormat="false" ht="15" hidden="false" customHeight="false" outlineLevel="0" collapsed="false">
      <c r="B31" s="48"/>
    </row>
    <row r="32" customFormat="false" ht="15" hidden="false" customHeight="false" outlineLevel="0" collapsed="false">
      <c r="B32" s="51" t="s">
        <v>34</v>
      </c>
    </row>
    <row r="33" customFormat="false" ht="52.2" hidden="false" customHeight="false" outlineLevel="0" collapsed="false">
      <c r="B33" s="52" t="s">
        <v>35</v>
      </c>
    </row>
  </sheetData>
  <mergeCells count="3">
    <mergeCell ref="A1:F2"/>
    <mergeCell ref="A24:B24"/>
    <mergeCell ref="C30:E3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N9" activeCellId="0" sqref="N9"/>
    </sheetView>
  </sheetViews>
  <sheetFormatPr defaultColWidth="8.6796875" defaultRowHeight="15" customHeight="false" zeroHeight="false" outlineLevelRow="0" outlineLevelCol="0"/>
  <cols>
    <col collapsed="false" customWidth="true" hidden="false" outlineLevel="0" max="1" min="1" style="2" width="5.14"/>
    <col collapsed="false" customWidth="true" hidden="false" outlineLevel="0" max="2" min="2" style="2" width="78.14"/>
    <col collapsed="false" customWidth="true" hidden="false" outlineLevel="0" max="3" min="3" style="1" width="10.29"/>
    <col collapsed="false" customWidth="true" hidden="false" outlineLevel="0" max="4" min="4" style="53" width="12.71"/>
    <col collapsed="false" customWidth="true" hidden="false" outlineLevel="0" max="5" min="5" style="4" width="11.71"/>
    <col collapsed="false" customWidth="true" hidden="false" outlineLevel="0" max="6" min="6" style="4" width="17.15"/>
    <col collapsed="false" customWidth="true" hidden="false" outlineLevel="0" max="16384" min="16382" style="2" width="11.53"/>
  </cols>
  <sheetData>
    <row r="1" s="55" customFormat="true" ht="18" hidden="false" customHeight="true" outlineLevel="0" collapsed="false">
      <c r="A1" s="54" t="s">
        <v>36</v>
      </c>
      <c r="B1" s="54"/>
      <c r="C1" s="54"/>
      <c r="D1" s="54"/>
      <c r="E1" s="54"/>
      <c r="F1" s="54"/>
      <c r="G1" s="2"/>
      <c r="H1" s="2"/>
      <c r="I1" s="2"/>
    </row>
    <row r="2" customFormat="false" ht="15" hidden="false" customHeight="false" outlineLevel="0" collapsed="false">
      <c r="A2" s="54"/>
      <c r="B2" s="54"/>
      <c r="C2" s="54"/>
      <c r="D2" s="54"/>
      <c r="E2" s="54"/>
      <c r="F2" s="54"/>
    </row>
    <row r="3" s="11" customFormat="true" ht="41.25" hidden="false" customHeight="true" outlineLevel="0" collapsed="false">
      <c r="A3" s="56" t="s">
        <v>1</v>
      </c>
      <c r="B3" s="57" t="s">
        <v>2</v>
      </c>
      <c r="C3" s="58" t="s">
        <v>3</v>
      </c>
      <c r="D3" s="59" t="s">
        <v>37</v>
      </c>
      <c r="E3" s="60" t="s">
        <v>38</v>
      </c>
      <c r="F3" s="60" t="s">
        <v>39</v>
      </c>
      <c r="G3" s="2"/>
      <c r="H3" s="2"/>
      <c r="I3" s="2"/>
    </row>
    <row r="4" s="11" customFormat="true" ht="30" hidden="false" customHeight="true" outlineLevel="0" collapsed="false">
      <c r="A4" s="61" t="n">
        <v>1</v>
      </c>
      <c r="B4" s="62" t="s">
        <v>40</v>
      </c>
      <c r="C4" s="20" t="s">
        <v>41</v>
      </c>
      <c r="D4" s="63" t="n">
        <v>50</v>
      </c>
      <c r="E4" s="64"/>
      <c r="F4" s="65"/>
      <c r="G4" s="2"/>
      <c r="H4" s="2"/>
      <c r="I4" s="2"/>
    </row>
    <row r="5" s="11" customFormat="true" ht="30" hidden="false" customHeight="true" outlineLevel="0" collapsed="false">
      <c r="A5" s="66" t="n">
        <v>2</v>
      </c>
      <c r="B5" s="24" t="s">
        <v>42</v>
      </c>
      <c r="C5" s="20" t="s">
        <v>41</v>
      </c>
      <c r="D5" s="67" t="n">
        <v>150</v>
      </c>
      <c r="E5" s="64"/>
      <c r="F5" s="65"/>
      <c r="G5" s="2"/>
      <c r="H5" s="2"/>
      <c r="I5" s="2"/>
    </row>
    <row r="6" s="11" customFormat="true" ht="30" hidden="false" customHeight="true" outlineLevel="0" collapsed="false">
      <c r="A6" s="61" t="n">
        <v>3</v>
      </c>
      <c r="B6" s="24" t="s">
        <v>43</v>
      </c>
      <c r="C6" s="20" t="s">
        <v>41</v>
      </c>
      <c r="D6" s="67" t="n">
        <v>60</v>
      </c>
      <c r="E6" s="64"/>
      <c r="F6" s="65"/>
      <c r="G6" s="2"/>
      <c r="H6" s="2"/>
      <c r="I6" s="2"/>
    </row>
    <row r="7" s="11" customFormat="true" ht="30" hidden="false" customHeight="true" outlineLevel="0" collapsed="false">
      <c r="A7" s="66" t="n">
        <v>4</v>
      </c>
      <c r="B7" s="24" t="s">
        <v>44</v>
      </c>
      <c r="C7" s="20" t="s">
        <v>41</v>
      </c>
      <c r="D7" s="67" t="n">
        <v>20</v>
      </c>
      <c r="E7" s="64"/>
      <c r="F7" s="65"/>
      <c r="G7" s="2"/>
      <c r="H7" s="2"/>
      <c r="I7" s="2"/>
    </row>
    <row r="8" s="11" customFormat="true" ht="30" hidden="false" customHeight="true" outlineLevel="0" collapsed="false">
      <c r="A8" s="61" t="n">
        <v>5</v>
      </c>
      <c r="B8" s="24" t="s">
        <v>45</v>
      </c>
      <c r="C8" s="20" t="s">
        <v>41</v>
      </c>
      <c r="D8" s="67" t="n">
        <v>140</v>
      </c>
      <c r="E8" s="64"/>
      <c r="F8" s="65"/>
      <c r="G8" s="2"/>
      <c r="H8" s="2"/>
      <c r="I8" s="2"/>
    </row>
    <row r="9" s="11" customFormat="true" ht="30" hidden="false" customHeight="true" outlineLevel="0" collapsed="false">
      <c r="A9" s="66" t="n">
        <v>6</v>
      </c>
      <c r="B9" s="68" t="s">
        <v>46</v>
      </c>
      <c r="C9" s="69" t="s">
        <v>41</v>
      </c>
      <c r="D9" s="67" t="n">
        <v>80</v>
      </c>
      <c r="E9" s="64"/>
      <c r="F9" s="65"/>
      <c r="G9" s="2"/>
      <c r="H9" s="2"/>
      <c r="I9" s="2"/>
    </row>
    <row r="10" s="11" customFormat="true" ht="30" hidden="false" customHeight="true" outlineLevel="0" collapsed="false">
      <c r="A10" s="61" t="n">
        <v>7</v>
      </c>
      <c r="B10" s="24" t="s">
        <v>47</v>
      </c>
      <c r="C10" s="20" t="s">
        <v>41</v>
      </c>
      <c r="D10" s="67" t="n">
        <v>140</v>
      </c>
      <c r="E10" s="64"/>
      <c r="F10" s="65"/>
      <c r="G10" s="2"/>
      <c r="H10" s="2"/>
      <c r="I10" s="2"/>
    </row>
    <row r="11" s="11" customFormat="true" ht="30" hidden="false" customHeight="true" outlineLevel="0" collapsed="false">
      <c r="A11" s="66" t="n">
        <v>8</v>
      </c>
      <c r="B11" s="24" t="s">
        <v>48</v>
      </c>
      <c r="C11" s="20" t="s">
        <v>41</v>
      </c>
      <c r="D11" s="67" t="n">
        <v>50</v>
      </c>
      <c r="E11" s="64"/>
      <c r="F11" s="65"/>
      <c r="G11" s="2"/>
      <c r="H11" s="2"/>
      <c r="I11" s="2"/>
    </row>
    <row r="12" s="11" customFormat="true" ht="30" hidden="false" customHeight="true" outlineLevel="0" collapsed="false">
      <c r="A12" s="61" t="n">
        <v>9</v>
      </c>
      <c r="B12" s="24" t="s">
        <v>49</v>
      </c>
      <c r="C12" s="20" t="s">
        <v>41</v>
      </c>
      <c r="D12" s="67" t="n">
        <v>30</v>
      </c>
      <c r="E12" s="64"/>
      <c r="F12" s="65"/>
      <c r="G12" s="2"/>
      <c r="H12" s="2"/>
      <c r="I12" s="2"/>
    </row>
    <row r="13" s="11" customFormat="true" ht="30" hidden="false" customHeight="true" outlineLevel="0" collapsed="false">
      <c r="A13" s="66" t="n">
        <v>10</v>
      </c>
      <c r="B13" s="24" t="s">
        <v>50</v>
      </c>
      <c r="C13" s="20" t="s">
        <v>41</v>
      </c>
      <c r="D13" s="67" t="n">
        <v>150</v>
      </c>
      <c r="E13" s="64"/>
      <c r="F13" s="65"/>
      <c r="G13" s="2"/>
      <c r="H13" s="2"/>
      <c r="I13" s="2"/>
    </row>
    <row r="14" s="11" customFormat="true" ht="30" hidden="false" customHeight="true" outlineLevel="0" collapsed="false">
      <c r="A14" s="61" t="n">
        <v>11</v>
      </c>
      <c r="B14" s="24" t="s">
        <v>51</v>
      </c>
      <c r="C14" s="20" t="s">
        <v>41</v>
      </c>
      <c r="D14" s="67" t="n">
        <v>40</v>
      </c>
      <c r="E14" s="64"/>
      <c r="F14" s="65"/>
      <c r="G14" s="2"/>
      <c r="H14" s="2"/>
      <c r="I14" s="2"/>
    </row>
    <row r="15" s="11" customFormat="true" ht="30" hidden="false" customHeight="true" outlineLevel="0" collapsed="false">
      <c r="A15" s="66" t="n">
        <v>12</v>
      </c>
      <c r="B15" s="24" t="s">
        <v>52</v>
      </c>
      <c r="C15" s="20" t="s">
        <v>41</v>
      </c>
      <c r="D15" s="67" t="n">
        <v>40</v>
      </c>
      <c r="E15" s="64"/>
      <c r="F15" s="65"/>
      <c r="G15" s="2"/>
      <c r="H15" s="2"/>
      <c r="I15" s="2"/>
    </row>
    <row r="16" s="11" customFormat="true" ht="30" hidden="false" customHeight="true" outlineLevel="0" collapsed="false">
      <c r="A16" s="61" t="n">
        <v>13</v>
      </c>
      <c r="B16" s="24" t="s">
        <v>53</v>
      </c>
      <c r="C16" s="20" t="s">
        <v>41</v>
      </c>
      <c r="D16" s="67" t="n">
        <v>90</v>
      </c>
      <c r="E16" s="64"/>
      <c r="F16" s="65"/>
      <c r="G16" s="2"/>
      <c r="H16" s="2"/>
      <c r="I16" s="2"/>
    </row>
    <row r="17" s="11" customFormat="true" ht="30" hidden="false" customHeight="true" outlineLevel="0" collapsed="false">
      <c r="A17" s="66" t="n">
        <v>14</v>
      </c>
      <c r="B17" s="24" t="s">
        <v>54</v>
      </c>
      <c r="C17" s="20" t="s">
        <v>41</v>
      </c>
      <c r="D17" s="67" t="n">
        <v>70</v>
      </c>
      <c r="E17" s="64"/>
      <c r="F17" s="65"/>
      <c r="G17" s="2"/>
      <c r="H17" s="2"/>
      <c r="I17" s="2"/>
    </row>
    <row r="18" s="11" customFormat="true" ht="30" hidden="false" customHeight="true" outlineLevel="0" collapsed="false">
      <c r="A18" s="61" t="n">
        <v>15</v>
      </c>
      <c r="B18" s="24" t="s">
        <v>55</v>
      </c>
      <c r="C18" s="20" t="s">
        <v>41</v>
      </c>
      <c r="D18" s="67" t="n">
        <v>70</v>
      </c>
      <c r="E18" s="64"/>
      <c r="F18" s="65"/>
      <c r="G18" s="2"/>
      <c r="H18" s="2"/>
      <c r="I18" s="2"/>
    </row>
    <row r="19" s="11" customFormat="true" ht="30" hidden="false" customHeight="true" outlineLevel="0" collapsed="false">
      <c r="A19" s="66" t="n">
        <v>16</v>
      </c>
      <c r="B19" s="24" t="s">
        <v>56</v>
      </c>
      <c r="C19" s="20" t="s">
        <v>41</v>
      </c>
      <c r="D19" s="67" t="n">
        <v>700</v>
      </c>
      <c r="E19" s="64"/>
      <c r="F19" s="65"/>
      <c r="G19" s="2"/>
      <c r="H19" s="2"/>
      <c r="I19" s="2"/>
    </row>
    <row r="20" s="11" customFormat="true" ht="30" hidden="false" customHeight="true" outlineLevel="0" collapsed="false">
      <c r="A20" s="61" t="n">
        <v>17</v>
      </c>
      <c r="B20" s="24" t="s">
        <v>57</v>
      </c>
      <c r="C20" s="20" t="s">
        <v>41</v>
      </c>
      <c r="D20" s="67" t="n">
        <v>70</v>
      </c>
      <c r="E20" s="64"/>
      <c r="F20" s="65"/>
      <c r="G20" s="2"/>
      <c r="H20" s="2"/>
      <c r="I20" s="2"/>
    </row>
    <row r="21" s="11" customFormat="true" ht="30" hidden="false" customHeight="true" outlineLevel="0" collapsed="false">
      <c r="A21" s="66" t="n">
        <v>18</v>
      </c>
      <c r="B21" s="70" t="s">
        <v>58</v>
      </c>
      <c r="C21" s="20" t="s">
        <v>41</v>
      </c>
      <c r="D21" s="67" t="n">
        <v>20</v>
      </c>
      <c r="E21" s="64"/>
      <c r="F21" s="65"/>
      <c r="G21" s="2"/>
      <c r="H21" s="2"/>
      <c r="I21" s="2"/>
    </row>
    <row r="22" s="11" customFormat="true" ht="30" hidden="false" customHeight="true" outlineLevel="0" collapsed="false">
      <c r="A22" s="61" t="n">
        <v>19</v>
      </c>
      <c r="B22" s="24" t="s">
        <v>59</v>
      </c>
      <c r="C22" s="20" t="s">
        <v>41</v>
      </c>
      <c r="D22" s="67" t="n">
        <v>70</v>
      </c>
      <c r="E22" s="64"/>
      <c r="F22" s="65"/>
      <c r="G22" s="2"/>
      <c r="H22" s="2"/>
      <c r="I22" s="2"/>
    </row>
    <row r="23" s="11" customFormat="true" ht="30" hidden="false" customHeight="true" outlineLevel="0" collapsed="false">
      <c r="A23" s="66" t="n">
        <v>20</v>
      </c>
      <c r="B23" s="24" t="s">
        <v>60</v>
      </c>
      <c r="C23" s="20" t="s">
        <v>41</v>
      </c>
      <c r="D23" s="67" t="n">
        <v>15</v>
      </c>
      <c r="E23" s="64"/>
      <c r="F23" s="65"/>
      <c r="G23" s="2"/>
      <c r="H23" s="2"/>
      <c r="I23" s="2"/>
    </row>
    <row r="24" s="11" customFormat="true" ht="30" hidden="false" customHeight="true" outlineLevel="0" collapsed="false">
      <c r="A24" s="61" t="n">
        <v>21</v>
      </c>
      <c r="B24" s="24" t="s">
        <v>61</v>
      </c>
      <c r="C24" s="20" t="s">
        <v>41</v>
      </c>
      <c r="D24" s="67" t="n">
        <v>170</v>
      </c>
      <c r="E24" s="64"/>
      <c r="F24" s="65"/>
      <c r="G24" s="2"/>
      <c r="H24" s="2"/>
      <c r="I24" s="2"/>
    </row>
    <row r="25" s="11" customFormat="true" ht="30" hidden="false" customHeight="true" outlineLevel="0" collapsed="false">
      <c r="A25" s="66" t="n">
        <v>22</v>
      </c>
      <c r="B25" s="24" t="s">
        <v>62</v>
      </c>
      <c r="C25" s="20" t="s">
        <v>41</v>
      </c>
      <c r="D25" s="67" t="n">
        <v>15</v>
      </c>
      <c r="E25" s="64"/>
      <c r="F25" s="65"/>
      <c r="G25" s="2"/>
      <c r="H25" s="2"/>
      <c r="I25" s="2"/>
    </row>
    <row r="26" s="11" customFormat="true" ht="30" hidden="false" customHeight="true" outlineLevel="0" collapsed="false">
      <c r="A26" s="61" t="n">
        <v>23</v>
      </c>
      <c r="B26" s="71" t="s">
        <v>63</v>
      </c>
      <c r="C26" s="72" t="s">
        <v>41</v>
      </c>
      <c r="D26" s="73" t="n">
        <v>1000</v>
      </c>
      <c r="E26" s="64"/>
      <c r="F26" s="65"/>
      <c r="G26" s="2"/>
      <c r="H26" s="2"/>
      <c r="I26" s="2"/>
    </row>
    <row r="27" s="11" customFormat="true" ht="30" hidden="false" customHeight="true" outlineLevel="0" collapsed="false">
      <c r="A27" s="66" t="n">
        <v>24</v>
      </c>
      <c r="B27" s="70" t="s">
        <v>64</v>
      </c>
      <c r="C27" s="20" t="s">
        <v>14</v>
      </c>
      <c r="D27" s="67" t="n">
        <v>120</v>
      </c>
      <c r="E27" s="64"/>
      <c r="F27" s="65"/>
      <c r="G27" s="2"/>
      <c r="H27" s="2"/>
      <c r="I27" s="2"/>
    </row>
    <row r="28" s="11" customFormat="true" ht="30" hidden="false" customHeight="true" outlineLevel="0" collapsed="false">
      <c r="A28" s="61" t="n">
        <v>25</v>
      </c>
      <c r="B28" s="24" t="s">
        <v>65</v>
      </c>
      <c r="C28" s="20" t="s">
        <v>14</v>
      </c>
      <c r="D28" s="67" t="n">
        <v>45</v>
      </c>
      <c r="E28" s="64"/>
      <c r="F28" s="65"/>
      <c r="G28" s="2"/>
      <c r="H28" s="2"/>
      <c r="I28" s="2"/>
    </row>
    <row r="29" s="11" customFormat="true" ht="30" hidden="false" customHeight="true" outlineLevel="0" collapsed="false">
      <c r="A29" s="66" t="n">
        <v>26</v>
      </c>
      <c r="B29" s="70" t="s">
        <v>66</v>
      </c>
      <c r="C29" s="20" t="s">
        <v>14</v>
      </c>
      <c r="D29" s="67" t="n">
        <v>110</v>
      </c>
      <c r="E29" s="64"/>
      <c r="F29" s="65"/>
      <c r="G29" s="2"/>
      <c r="H29" s="2"/>
      <c r="I29" s="2"/>
    </row>
    <row r="30" s="11" customFormat="true" ht="30" hidden="false" customHeight="true" outlineLevel="0" collapsed="false">
      <c r="A30" s="61" t="n">
        <v>27</v>
      </c>
      <c r="B30" s="24" t="s">
        <v>67</v>
      </c>
      <c r="C30" s="20" t="s">
        <v>14</v>
      </c>
      <c r="D30" s="67" t="n">
        <v>1400</v>
      </c>
      <c r="E30" s="64"/>
      <c r="F30" s="65"/>
      <c r="G30" s="2"/>
      <c r="H30" s="2"/>
      <c r="I30" s="2"/>
    </row>
    <row r="31" s="11" customFormat="true" ht="30" hidden="false" customHeight="true" outlineLevel="0" collapsed="false">
      <c r="A31" s="66" t="n">
        <v>28</v>
      </c>
      <c r="B31" s="24" t="s">
        <v>68</v>
      </c>
      <c r="C31" s="20" t="s">
        <v>14</v>
      </c>
      <c r="D31" s="67" t="n">
        <v>100</v>
      </c>
      <c r="E31" s="64"/>
      <c r="F31" s="65"/>
      <c r="G31" s="2"/>
      <c r="H31" s="2"/>
      <c r="I31" s="2"/>
    </row>
    <row r="32" s="74" customFormat="true" ht="25.5" hidden="false" customHeight="true" outlineLevel="0" collapsed="false">
      <c r="A32" s="61" t="n">
        <v>29</v>
      </c>
      <c r="B32" s="24" t="s">
        <v>69</v>
      </c>
      <c r="C32" s="20" t="s">
        <v>14</v>
      </c>
      <c r="D32" s="67" t="n">
        <v>300</v>
      </c>
      <c r="E32" s="64"/>
      <c r="F32" s="65"/>
      <c r="G32" s="2"/>
      <c r="H32" s="2"/>
      <c r="I32" s="2"/>
    </row>
    <row r="33" customFormat="false" ht="41.25" hidden="false" customHeight="true" outlineLevel="0" collapsed="false">
      <c r="A33" s="75"/>
      <c r="B33" s="76" t="s">
        <v>70</v>
      </c>
      <c r="C33" s="77"/>
      <c r="D33" s="78" t="s">
        <v>31</v>
      </c>
      <c r="E33" s="79" t="s">
        <v>31</v>
      </c>
      <c r="F33" s="80" t="n">
        <f aca="false">SUM(F4:F32)</f>
        <v>0</v>
      </c>
    </row>
    <row r="34" customFormat="false" ht="15" hidden="false" customHeight="true" outlineLevel="0" collapsed="false">
      <c r="B34" s="43"/>
      <c r="C34" s="81"/>
      <c r="D34" s="82"/>
      <c r="E34" s="83"/>
      <c r="F34" s="83"/>
    </row>
    <row r="35" customFormat="false" ht="15" hidden="false" customHeight="true" outlineLevel="0" collapsed="false">
      <c r="A35" s="1"/>
      <c r="B35" s="43"/>
      <c r="E35" s="84"/>
      <c r="F35" s="85"/>
    </row>
    <row r="36" s="87" customFormat="true" ht="17.35" hidden="false" customHeight="false" outlineLevel="0" collapsed="false">
      <c r="A36" s="2"/>
      <c r="B36" s="2"/>
      <c r="C36" s="1"/>
      <c r="D36" s="53"/>
      <c r="E36" s="86"/>
      <c r="F36" s="4"/>
      <c r="G36" s="2"/>
      <c r="H36" s="2"/>
      <c r="I36" s="2"/>
    </row>
    <row r="37" customFormat="false" ht="17.35" hidden="false" customHeight="false" outlineLevel="0" collapsed="false">
      <c r="A37" s="88"/>
      <c r="B37" s="45" t="s">
        <v>32</v>
      </c>
      <c r="C37" s="88"/>
      <c r="D37" s="89"/>
      <c r="E37" s="90"/>
      <c r="F37" s="91"/>
    </row>
    <row r="38" customFormat="false" ht="15" hidden="false" customHeight="false" outlineLevel="0" collapsed="false">
      <c r="B38" s="45" t="s">
        <v>33</v>
      </c>
    </row>
    <row r="39" customFormat="false" ht="15" hidden="false" customHeight="false" outlineLevel="0" collapsed="false">
      <c r="B39" s="48"/>
    </row>
    <row r="40" customFormat="false" ht="15" hidden="false" customHeight="false" outlineLevel="0" collapsed="false">
      <c r="B40" s="48"/>
    </row>
    <row r="41" customFormat="false" ht="15" hidden="false" customHeight="false" outlineLevel="0" collapsed="false">
      <c r="B41" s="48"/>
    </row>
    <row r="42" customFormat="false" ht="15" hidden="false" customHeight="false" outlineLevel="0" collapsed="false">
      <c r="B42" s="51" t="s">
        <v>34</v>
      </c>
    </row>
    <row r="43" customFormat="false" ht="52.2" hidden="false" customHeight="false" outlineLevel="0" collapsed="false">
      <c r="B43" s="52" t="s">
        <v>35</v>
      </c>
    </row>
  </sheetData>
  <mergeCells count="1">
    <mergeCell ref="A1:F2"/>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7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V1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N10" activeCellId="0" sqref="N10"/>
    </sheetView>
  </sheetViews>
  <sheetFormatPr defaultColWidth="8.6796875" defaultRowHeight="15" customHeight="false" zeroHeight="false" outlineLevelRow="0" outlineLevelCol="0"/>
  <cols>
    <col collapsed="false" customWidth="true" hidden="false" outlineLevel="0" max="1" min="1" style="2" width="6.85"/>
    <col collapsed="false" customWidth="true" hidden="false" outlineLevel="0" max="2" min="2" style="2" width="79.86"/>
    <col collapsed="false" customWidth="true" hidden="false" outlineLevel="0" max="3" min="3" style="1" width="9"/>
    <col collapsed="false" customWidth="true" hidden="false" outlineLevel="0" max="4" min="4" style="1" width="12.57"/>
    <col collapsed="false" customWidth="true" hidden="false" outlineLevel="0" max="5" min="5" style="4" width="13.15"/>
    <col collapsed="false" customWidth="true" hidden="false" outlineLevel="0" max="6" min="6" style="4" width="12.86"/>
    <col collapsed="false" customWidth="true" hidden="false" outlineLevel="0" max="8" min="8" style="2" width="12.15"/>
    <col collapsed="false" customWidth="true" hidden="false" outlineLevel="0" max="123" min="10" style="2" width="9.14"/>
    <col collapsed="false" customWidth="true" hidden="false" outlineLevel="0" max="244" min="244" style="2" width="4.42"/>
    <col collapsed="false" customWidth="true" hidden="false" outlineLevel="0" max="245" min="245" style="2" width="71.29"/>
    <col collapsed="false" customWidth="true" hidden="false" outlineLevel="0" max="246" min="246" style="2" width="9"/>
    <col collapsed="false" customWidth="true" hidden="false" outlineLevel="0" max="247" min="247" style="2" width="10.85"/>
    <col collapsed="false" customWidth="true" hidden="false" outlineLevel="0" max="248" min="248" style="2" width="14.57"/>
    <col collapsed="false" customWidth="true" hidden="false" outlineLevel="0" max="249" min="249" style="2" width="7.86"/>
    <col collapsed="false" customWidth="true" hidden="false" outlineLevel="0" max="250" min="250" style="2" width="14.86"/>
    <col collapsed="false" customWidth="true" hidden="false" outlineLevel="0" max="251" min="251" style="2" width="19.14"/>
    <col collapsed="false" customWidth="true" hidden="false" outlineLevel="0" max="252" min="252" style="2" width="16"/>
    <col collapsed="false" customWidth="true" hidden="false" outlineLevel="0" max="253" min="253" style="2" width="13.15"/>
    <col collapsed="false" customWidth="true" hidden="false" outlineLevel="0" max="254" min="254" style="2" width="0.42"/>
    <col collapsed="false" customWidth="true" hidden="false" outlineLevel="0" max="255" min="255" style="2" width="16.43"/>
    <col collapsed="false" customWidth="true" hidden="false" outlineLevel="0" max="500" min="500" style="2" width="4.42"/>
    <col collapsed="false" customWidth="true" hidden="false" outlineLevel="0" max="501" min="501" style="2" width="71.29"/>
    <col collapsed="false" customWidth="true" hidden="false" outlineLevel="0" max="502" min="502" style="2" width="9"/>
    <col collapsed="false" customWidth="true" hidden="false" outlineLevel="0" max="503" min="503" style="2" width="10.85"/>
    <col collapsed="false" customWidth="true" hidden="false" outlineLevel="0" max="504" min="504" style="2" width="14.57"/>
    <col collapsed="false" customWidth="true" hidden="false" outlineLevel="0" max="505" min="505" style="2" width="7.86"/>
    <col collapsed="false" customWidth="true" hidden="false" outlineLevel="0" max="506" min="506" style="2" width="14.86"/>
    <col collapsed="false" customWidth="true" hidden="false" outlineLevel="0" max="507" min="507" style="2" width="19.14"/>
    <col collapsed="false" customWidth="true" hidden="false" outlineLevel="0" max="508" min="508" style="2" width="16"/>
    <col collapsed="false" customWidth="true" hidden="false" outlineLevel="0" max="509" min="509" style="2" width="13.15"/>
    <col collapsed="false" customWidth="true" hidden="false" outlineLevel="0" max="510" min="510" style="2" width="0.42"/>
    <col collapsed="false" customWidth="true" hidden="false" outlineLevel="0" max="511" min="511" style="2" width="16.43"/>
    <col collapsed="false" customWidth="true" hidden="false" outlineLevel="0" max="756" min="756" style="2" width="4.42"/>
    <col collapsed="false" customWidth="true" hidden="false" outlineLevel="0" max="757" min="757" style="2" width="71.29"/>
    <col collapsed="false" customWidth="true" hidden="false" outlineLevel="0" max="758" min="758" style="2" width="9"/>
    <col collapsed="false" customWidth="true" hidden="false" outlineLevel="0" max="759" min="759" style="2" width="10.85"/>
    <col collapsed="false" customWidth="true" hidden="false" outlineLevel="0" max="760" min="760" style="2" width="14.57"/>
    <col collapsed="false" customWidth="true" hidden="false" outlineLevel="0" max="761" min="761" style="2" width="7.86"/>
    <col collapsed="false" customWidth="true" hidden="false" outlineLevel="0" max="762" min="762" style="2" width="14.86"/>
    <col collapsed="false" customWidth="true" hidden="false" outlineLevel="0" max="763" min="763" style="2" width="19.14"/>
    <col collapsed="false" customWidth="true" hidden="false" outlineLevel="0" max="764" min="764" style="2" width="16"/>
    <col collapsed="false" customWidth="true" hidden="false" outlineLevel="0" max="765" min="765" style="2" width="13.15"/>
    <col collapsed="false" customWidth="true" hidden="false" outlineLevel="0" max="766" min="766" style="2" width="0.42"/>
    <col collapsed="false" customWidth="true" hidden="false" outlineLevel="0" max="767" min="767" style="2" width="16.43"/>
    <col collapsed="false" customWidth="true" hidden="false" outlineLevel="0" max="1012" min="1012" style="2" width="4.42"/>
    <col collapsed="false" customWidth="true" hidden="false" outlineLevel="0" max="1013" min="1013" style="2" width="71.29"/>
    <col collapsed="false" customWidth="true" hidden="false" outlineLevel="0" max="1014" min="1014" style="2" width="9"/>
    <col collapsed="false" customWidth="true" hidden="false" outlineLevel="0" max="1015" min="1015" style="2" width="10.85"/>
    <col collapsed="false" customWidth="true" hidden="false" outlineLevel="0" max="1016" min="1016" style="2" width="14.57"/>
    <col collapsed="false" customWidth="true" hidden="false" outlineLevel="0" max="1017" min="1017" style="2" width="7.86"/>
    <col collapsed="false" customWidth="true" hidden="false" outlineLevel="0" max="1018" min="1018" style="2" width="14.86"/>
    <col collapsed="false" customWidth="true" hidden="false" outlineLevel="0" max="1019" min="1019" style="2" width="19.14"/>
    <col collapsed="false" customWidth="true" hidden="false" outlineLevel="0" max="1020" min="1020" style="2" width="16"/>
    <col collapsed="false" customWidth="true" hidden="false" outlineLevel="0" max="1021" min="1021" style="2" width="13.15"/>
    <col collapsed="false" customWidth="true" hidden="false" outlineLevel="0" max="1022" min="1022" style="2" width="0.42"/>
    <col collapsed="false" customWidth="true" hidden="false" outlineLevel="0" max="1023" min="1023" style="2" width="16.43"/>
    <col collapsed="false" customWidth="true" hidden="false" outlineLevel="0" max="1268" min="1268" style="2" width="4.42"/>
    <col collapsed="false" customWidth="true" hidden="false" outlineLevel="0" max="1269" min="1269" style="2" width="71.29"/>
    <col collapsed="false" customWidth="true" hidden="false" outlineLevel="0" max="1270" min="1270" style="2" width="9"/>
    <col collapsed="false" customWidth="true" hidden="false" outlineLevel="0" max="1271" min="1271" style="2" width="10.85"/>
    <col collapsed="false" customWidth="true" hidden="false" outlineLevel="0" max="1272" min="1272" style="2" width="14.57"/>
    <col collapsed="false" customWidth="true" hidden="false" outlineLevel="0" max="1273" min="1273" style="2" width="7.86"/>
    <col collapsed="false" customWidth="true" hidden="false" outlineLevel="0" max="1274" min="1274" style="2" width="14.86"/>
    <col collapsed="false" customWidth="true" hidden="false" outlineLevel="0" max="1275" min="1275" style="2" width="19.14"/>
    <col collapsed="false" customWidth="true" hidden="false" outlineLevel="0" max="1276" min="1276" style="2" width="16"/>
    <col collapsed="false" customWidth="true" hidden="false" outlineLevel="0" max="1277" min="1277" style="2" width="13.15"/>
    <col collapsed="false" customWidth="true" hidden="false" outlineLevel="0" max="1278" min="1278" style="2" width="0.42"/>
    <col collapsed="false" customWidth="true" hidden="false" outlineLevel="0" max="1279" min="1279" style="2" width="16.43"/>
    <col collapsed="false" customWidth="true" hidden="false" outlineLevel="0" max="1524" min="1524" style="2" width="4.42"/>
    <col collapsed="false" customWidth="true" hidden="false" outlineLevel="0" max="1525" min="1525" style="2" width="71.29"/>
    <col collapsed="false" customWidth="true" hidden="false" outlineLevel="0" max="1526" min="1526" style="2" width="9"/>
    <col collapsed="false" customWidth="true" hidden="false" outlineLevel="0" max="1527" min="1527" style="2" width="10.85"/>
    <col collapsed="false" customWidth="true" hidden="false" outlineLevel="0" max="1528" min="1528" style="2" width="14.57"/>
    <col collapsed="false" customWidth="true" hidden="false" outlineLevel="0" max="1529" min="1529" style="2" width="7.86"/>
    <col collapsed="false" customWidth="true" hidden="false" outlineLevel="0" max="1530" min="1530" style="2" width="14.86"/>
    <col collapsed="false" customWidth="true" hidden="false" outlineLevel="0" max="1531" min="1531" style="2" width="19.14"/>
    <col collapsed="false" customWidth="true" hidden="false" outlineLevel="0" max="1532" min="1532" style="2" width="16"/>
    <col collapsed="false" customWidth="true" hidden="false" outlineLevel="0" max="1533" min="1533" style="2" width="13.15"/>
    <col collapsed="false" customWidth="true" hidden="false" outlineLevel="0" max="1534" min="1534" style="2" width="0.42"/>
    <col collapsed="false" customWidth="true" hidden="false" outlineLevel="0" max="1535" min="1535" style="2" width="16.43"/>
    <col collapsed="false" customWidth="true" hidden="false" outlineLevel="0" max="1780" min="1780" style="2" width="4.42"/>
    <col collapsed="false" customWidth="true" hidden="false" outlineLevel="0" max="1781" min="1781" style="2" width="71.29"/>
    <col collapsed="false" customWidth="true" hidden="false" outlineLevel="0" max="1782" min="1782" style="2" width="9"/>
    <col collapsed="false" customWidth="true" hidden="false" outlineLevel="0" max="1783" min="1783" style="2" width="10.85"/>
    <col collapsed="false" customWidth="true" hidden="false" outlineLevel="0" max="1784" min="1784" style="2" width="14.57"/>
    <col collapsed="false" customWidth="true" hidden="false" outlineLevel="0" max="1785" min="1785" style="2" width="7.86"/>
    <col collapsed="false" customWidth="true" hidden="false" outlineLevel="0" max="1786" min="1786" style="2" width="14.86"/>
    <col collapsed="false" customWidth="true" hidden="false" outlineLevel="0" max="1787" min="1787" style="2" width="19.14"/>
    <col collapsed="false" customWidth="true" hidden="false" outlineLevel="0" max="1788" min="1788" style="2" width="16"/>
    <col collapsed="false" customWidth="true" hidden="false" outlineLevel="0" max="1789" min="1789" style="2" width="13.15"/>
    <col collapsed="false" customWidth="true" hidden="false" outlineLevel="0" max="1790" min="1790" style="2" width="0.42"/>
    <col collapsed="false" customWidth="true" hidden="false" outlineLevel="0" max="1791" min="1791" style="2" width="16.43"/>
    <col collapsed="false" customWidth="true" hidden="false" outlineLevel="0" max="2036" min="2036" style="2" width="4.42"/>
    <col collapsed="false" customWidth="true" hidden="false" outlineLevel="0" max="2037" min="2037" style="2" width="71.29"/>
    <col collapsed="false" customWidth="true" hidden="false" outlineLevel="0" max="2038" min="2038" style="2" width="9"/>
    <col collapsed="false" customWidth="true" hidden="false" outlineLevel="0" max="2039" min="2039" style="2" width="10.85"/>
    <col collapsed="false" customWidth="true" hidden="false" outlineLevel="0" max="2040" min="2040" style="2" width="14.57"/>
    <col collapsed="false" customWidth="true" hidden="false" outlineLevel="0" max="2041" min="2041" style="2" width="7.86"/>
    <col collapsed="false" customWidth="true" hidden="false" outlineLevel="0" max="2042" min="2042" style="2" width="14.86"/>
    <col collapsed="false" customWidth="true" hidden="false" outlineLevel="0" max="2043" min="2043" style="2" width="19.14"/>
    <col collapsed="false" customWidth="true" hidden="false" outlineLevel="0" max="2044" min="2044" style="2" width="16"/>
    <col collapsed="false" customWidth="true" hidden="false" outlineLevel="0" max="2045" min="2045" style="2" width="13.15"/>
    <col collapsed="false" customWidth="true" hidden="false" outlineLevel="0" max="2046" min="2046" style="2" width="0.42"/>
    <col collapsed="false" customWidth="true" hidden="false" outlineLevel="0" max="2047" min="2047" style="2" width="16.43"/>
    <col collapsed="false" customWidth="true" hidden="false" outlineLevel="0" max="2292" min="2292" style="2" width="4.42"/>
    <col collapsed="false" customWidth="true" hidden="false" outlineLevel="0" max="2293" min="2293" style="2" width="71.29"/>
    <col collapsed="false" customWidth="true" hidden="false" outlineLevel="0" max="2294" min="2294" style="2" width="9"/>
    <col collapsed="false" customWidth="true" hidden="false" outlineLevel="0" max="2295" min="2295" style="2" width="10.85"/>
    <col collapsed="false" customWidth="true" hidden="false" outlineLevel="0" max="2296" min="2296" style="2" width="14.57"/>
    <col collapsed="false" customWidth="true" hidden="false" outlineLevel="0" max="2297" min="2297" style="2" width="7.86"/>
    <col collapsed="false" customWidth="true" hidden="false" outlineLevel="0" max="2298" min="2298" style="2" width="14.86"/>
    <col collapsed="false" customWidth="true" hidden="false" outlineLevel="0" max="2299" min="2299" style="2" width="19.14"/>
    <col collapsed="false" customWidth="true" hidden="false" outlineLevel="0" max="2300" min="2300" style="2" width="16"/>
    <col collapsed="false" customWidth="true" hidden="false" outlineLevel="0" max="2301" min="2301" style="2" width="13.15"/>
    <col collapsed="false" customWidth="true" hidden="false" outlineLevel="0" max="2302" min="2302" style="2" width="0.42"/>
    <col collapsed="false" customWidth="true" hidden="false" outlineLevel="0" max="2303" min="2303" style="2" width="16.43"/>
    <col collapsed="false" customWidth="true" hidden="false" outlineLevel="0" max="2548" min="2548" style="2" width="4.42"/>
    <col collapsed="false" customWidth="true" hidden="false" outlineLevel="0" max="2549" min="2549" style="2" width="71.29"/>
    <col collapsed="false" customWidth="true" hidden="false" outlineLevel="0" max="2550" min="2550" style="2" width="9"/>
    <col collapsed="false" customWidth="true" hidden="false" outlineLevel="0" max="2551" min="2551" style="2" width="10.85"/>
    <col collapsed="false" customWidth="true" hidden="false" outlineLevel="0" max="2552" min="2552" style="2" width="14.57"/>
    <col collapsed="false" customWidth="true" hidden="false" outlineLevel="0" max="2553" min="2553" style="2" width="7.86"/>
    <col collapsed="false" customWidth="true" hidden="false" outlineLevel="0" max="2554" min="2554" style="2" width="14.86"/>
    <col collapsed="false" customWidth="true" hidden="false" outlineLevel="0" max="2555" min="2555" style="2" width="19.14"/>
    <col collapsed="false" customWidth="true" hidden="false" outlineLevel="0" max="2556" min="2556" style="2" width="16"/>
    <col collapsed="false" customWidth="true" hidden="false" outlineLevel="0" max="2557" min="2557" style="2" width="13.15"/>
    <col collapsed="false" customWidth="true" hidden="false" outlineLevel="0" max="2558" min="2558" style="2" width="0.42"/>
    <col collapsed="false" customWidth="true" hidden="false" outlineLevel="0" max="2559" min="2559" style="2" width="16.43"/>
    <col collapsed="false" customWidth="true" hidden="false" outlineLevel="0" max="2804" min="2804" style="2" width="4.42"/>
    <col collapsed="false" customWidth="true" hidden="false" outlineLevel="0" max="2805" min="2805" style="2" width="71.29"/>
    <col collapsed="false" customWidth="true" hidden="false" outlineLevel="0" max="2806" min="2806" style="2" width="9"/>
    <col collapsed="false" customWidth="true" hidden="false" outlineLevel="0" max="2807" min="2807" style="2" width="10.85"/>
    <col collapsed="false" customWidth="true" hidden="false" outlineLevel="0" max="2808" min="2808" style="2" width="14.57"/>
    <col collapsed="false" customWidth="true" hidden="false" outlineLevel="0" max="2809" min="2809" style="2" width="7.86"/>
    <col collapsed="false" customWidth="true" hidden="false" outlineLevel="0" max="2810" min="2810" style="2" width="14.86"/>
    <col collapsed="false" customWidth="true" hidden="false" outlineLevel="0" max="2811" min="2811" style="2" width="19.14"/>
    <col collapsed="false" customWidth="true" hidden="false" outlineLevel="0" max="2812" min="2812" style="2" width="16"/>
    <col collapsed="false" customWidth="true" hidden="false" outlineLevel="0" max="2813" min="2813" style="2" width="13.15"/>
    <col collapsed="false" customWidth="true" hidden="false" outlineLevel="0" max="2814" min="2814" style="2" width="0.42"/>
    <col collapsed="false" customWidth="true" hidden="false" outlineLevel="0" max="2815" min="2815" style="2" width="16.43"/>
    <col collapsed="false" customWidth="true" hidden="false" outlineLevel="0" max="3060" min="3060" style="2" width="4.42"/>
    <col collapsed="false" customWidth="true" hidden="false" outlineLevel="0" max="3061" min="3061" style="2" width="71.29"/>
    <col collapsed="false" customWidth="true" hidden="false" outlineLevel="0" max="3062" min="3062" style="2" width="9"/>
    <col collapsed="false" customWidth="true" hidden="false" outlineLevel="0" max="3063" min="3063" style="2" width="10.85"/>
    <col collapsed="false" customWidth="true" hidden="false" outlineLevel="0" max="3064" min="3064" style="2" width="14.57"/>
    <col collapsed="false" customWidth="true" hidden="false" outlineLevel="0" max="3065" min="3065" style="2" width="7.86"/>
    <col collapsed="false" customWidth="true" hidden="false" outlineLevel="0" max="3066" min="3066" style="2" width="14.86"/>
    <col collapsed="false" customWidth="true" hidden="false" outlineLevel="0" max="3067" min="3067" style="2" width="19.14"/>
    <col collapsed="false" customWidth="true" hidden="false" outlineLevel="0" max="3068" min="3068" style="2" width="16"/>
    <col collapsed="false" customWidth="true" hidden="false" outlineLevel="0" max="3069" min="3069" style="2" width="13.15"/>
    <col collapsed="false" customWidth="true" hidden="false" outlineLevel="0" max="3070" min="3070" style="2" width="0.42"/>
    <col collapsed="false" customWidth="true" hidden="false" outlineLevel="0" max="3071" min="3071" style="2" width="16.43"/>
    <col collapsed="false" customWidth="true" hidden="false" outlineLevel="0" max="3316" min="3316" style="2" width="4.42"/>
    <col collapsed="false" customWidth="true" hidden="false" outlineLevel="0" max="3317" min="3317" style="2" width="71.29"/>
    <col collapsed="false" customWidth="true" hidden="false" outlineLevel="0" max="3318" min="3318" style="2" width="9"/>
    <col collapsed="false" customWidth="true" hidden="false" outlineLevel="0" max="3319" min="3319" style="2" width="10.85"/>
    <col collapsed="false" customWidth="true" hidden="false" outlineLevel="0" max="3320" min="3320" style="2" width="14.57"/>
    <col collapsed="false" customWidth="true" hidden="false" outlineLevel="0" max="3321" min="3321" style="2" width="7.86"/>
    <col collapsed="false" customWidth="true" hidden="false" outlineLevel="0" max="3322" min="3322" style="2" width="14.86"/>
    <col collapsed="false" customWidth="true" hidden="false" outlineLevel="0" max="3323" min="3323" style="2" width="19.14"/>
    <col collapsed="false" customWidth="true" hidden="false" outlineLevel="0" max="3324" min="3324" style="2" width="16"/>
    <col collapsed="false" customWidth="true" hidden="false" outlineLevel="0" max="3325" min="3325" style="2" width="13.15"/>
    <col collapsed="false" customWidth="true" hidden="false" outlineLevel="0" max="3326" min="3326" style="2" width="0.42"/>
    <col collapsed="false" customWidth="true" hidden="false" outlineLevel="0" max="3327" min="3327" style="2" width="16.43"/>
    <col collapsed="false" customWidth="true" hidden="false" outlineLevel="0" max="3572" min="3572" style="2" width="4.42"/>
    <col collapsed="false" customWidth="true" hidden="false" outlineLevel="0" max="3573" min="3573" style="2" width="71.29"/>
    <col collapsed="false" customWidth="true" hidden="false" outlineLevel="0" max="3574" min="3574" style="2" width="9"/>
    <col collapsed="false" customWidth="true" hidden="false" outlineLevel="0" max="3575" min="3575" style="2" width="10.85"/>
    <col collapsed="false" customWidth="true" hidden="false" outlineLevel="0" max="3576" min="3576" style="2" width="14.57"/>
    <col collapsed="false" customWidth="true" hidden="false" outlineLevel="0" max="3577" min="3577" style="2" width="7.86"/>
    <col collapsed="false" customWidth="true" hidden="false" outlineLevel="0" max="3578" min="3578" style="2" width="14.86"/>
    <col collapsed="false" customWidth="true" hidden="false" outlineLevel="0" max="3579" min="3579" style="2" width="19.14"/>
    <col collapsed="false" customWidth="true" hidden="false" outlineLevel="0" max="3580" min="3580" style="2" width="16"/>
    <col collapsed="false" customWidth="true" hidden="false" outlineLevel="0" max="3581" min="3581" style="2" width="13.15"/>
    <col collapsed="false" customWidth="true" hidden="false" outlineLevel="0" max="3582" min="3582" style="2" width="0.42"/>
    <col collapsed="false" customWidth="true" hidden="false" outlineLevel="0" max="3583" min="3583" style="2" width="16.43"/>
    <col collapsed="false" customWidth="true" hidden="false" outlineLevel="0" max="3828" min="3828" style="2" width="4.42"/>
    <col collapsed="false" customWidth="true" hidden="false" outlineLevel="0" max="3829" min="3829" style="2" width="71.29"/>
    <col collapsed="false" customWidth="true" hidden="false" outlineLevel="0" max="3830" min="3830" style="2" width="9"/>
    <col collapsed="false" customWidth="true" hidden="false" outlineLevel="0" max="3831" min="3831" style="2" width="10.85"/>
    <col collapsed="false" customWidth="true" hidden="false" outlineLevel="0" max="3832" min="3832" style="2" width="14.57"/>
    <col collapsed="false" customWidth="true" hidden="false" outlineLevel="0" max="3833" min="3833" style="2" width="7.86"/>
    <col collapsed="false" customWidth="true" hidden="false" outlineLevel="0" max="3834" min="3834" style="2" width="14.86"/>
    <col collapsed="false" customWidth="true" hidden="false" outlineLevel="0" max="3835" min="3835" style="2" width="19.14"/>
    <col collapsed="false" customWidth="true" hidden="false" outlineLevel="0" max="3836" min="3836" style="2" width="16"/>
    <col collapsed="false" customWidth="true" hidden="false" outlineLevel="0" max="3837" min="3837" style="2" width="13.15"/>
    <col collapsed="false" customWidth="true" hidden="false" outlineLevel="0" max="3838" min="3838" style="2" width="0.42"/>
    <col collapsed="false" customWidth="true" hidden="false" outlineLevel="0" max="3839" min="3839" style="2" width="16.43"/>
    <col collapsed="false" customWidth="true" hidden="false" outlineLevel="0" max="4084" min="4084" style="2" width="4.42"/>
    <col collapsed="false" customWidth="true" hidden="false" outlineLevel="0" max="4085" min="4085" style="2" width="71.29"/>
    <col collapsed="false" customWidth="true" hidden="false" outlineLevel="0" max="4086" min="4086" style="2" width="9"/>
    <col collapsed="false" customWidth="true" hidden="false" outlineLevel="0" max="4087" min="4087" style="2" width="10.85"/>
    <col collapsed="false" customWidth="true" hidden="false" outlineLevel="0" max="4088" min="4088" style="2" width="14.57"/>
    <col collapsed="false" customWidth="true" hidden="false" outlineLevel="0" max="4089" min="4089" style="2" width="7.86"/>
    <col collapsed="false" customWidth="true" hidden="false" outlineLevel="0" max="4090" min="4090" style="2" width="14.86"/>
    <col collapsed="false" customWidth="true" hidden="false" outlineLevel="0" max="4091" min="4091" style="2" width="19.14"/>
    <col collapsed="false" customWidth="true" hidden="false" outlineLevel="0" max="4092" min="4092" style="2" width="16"/>
    <col collapsed="false" customWidth="true" hidden="false" outlineLevel="0" max="4093" min="4093" style="2" width="13.15"/>
    <col collapsed="false" customWidth="true" hidden="false" outlineLevel="0" max="4094" min="4094" style="2" width="0.42"/>
    <col collapsed="false" customWidth="true" hidden="false" outlineLevel="0" max="4095" min="4095" style="2" width="16.43"/>
    <col collapsed="false" customWidth="true" hidden="false" outlineLevel="0" max="4340" min="4340" style="2" width="4.42"/>
    <col collapsed="false" customWidth="true" hidden="false" outlineLevel="0" max="4341" min="4341" style="2" width="71.29"/>
    <col collapsed="false" customWidth="true" hidden="false" outlineLevel="0" max="4342" min="4342" style="2" width="9"/>
    <col collapsed="false" customWidth="true" hidden="false" outlineLevel="0" max="4343" min="4343" style="2" width="10.85"/>
    <col collapsed="false" customWidth="true" hidden="false" outlineLevel="0" max="4344" min="4344" style="2" width="14.57"/>
    <col collapsed="false" customWidth="true" hidden="false" outlineLevel="0" max="4345" min="4345" style="2" width="7.86"/>
    <col collapsed="false" customWidth="true" hidden="false" outlineLevel="0" max="4346" min="4346" style="2" width="14.86"/>
    <col collapsed="false" customWidth="true" hidden="false" outlineLevel="0" max="4347" min="4347" style="2" width="19.14"/>
    <col collapsed="false" customWidth="true" hidden="false" outlineLevel="0" max="4348" min="4348" style="2" width="16"/>
    <col collapsed="false" customWidth="true" hidden="false" outlineLevel="0" max="4349" min="4349" style="2" width="13.15"/>
    <col collapsed="false" customWidth="true" hidden="false" outlineLevel="0" max="4350" min="4350" style="2" width="0.42"/>
    <col collapsed="false" customWidth="true" hidden="false" outlineLevel="0" max="4351" min="4351" style="2" width="16.43"/>
    <col collapsed="false" customWidth="true" hidden="false" outlineLevel="0" max="4596" min="4596" style="2" width="4.42"/>
    <col collapsed="false" customWidth="true" hidden="false" outlineLevel="0" max="4597" min="4597" style="2" width="71.29"/>
    <col collapsed="false" customWidth="true" hidden="false" outlineLevel="0" max="4598" min="4598" style="2" width="9"/>
    <col collapsed="false" customWidth="true" hidden="false" outlineLevel="0" max="4599" min="4599" style="2" width="10.85"/>
    <col collapsed="false" customWidth="true" hidden="false" outlineLevel="0" max="4600" min="4600" style="2" width="14.57"/>
    <col collapsed="false" customWidth="true" hidden="false" outlineLevel="0" max="4601" min="4601" style="2" width="7.86"/>
    <col collapsed="false" customWidth="true" hidden="false" outlineLevel="0" max="4602" min="4602" style="2" width="14.86"/>
    <col collapsed="false" customWidth="true" hidden="false" outlineLevel="0" max="4603" min="4603" style="2" width="19.14"/>
    <col collapsed="false" customWidth="true" hidden="false" outlineLevel="0" max="4604" min="4604" style="2" width="16"/>
    <col collapsed="false" customWidth="true" hidden="false" outlineLevel="0" max="4605" min="4605" style="2" width="13.15"/>
    <col collapsed="false" customWidth="true" hidden="false" outlineLevel="0" max="4606" min="4606" style="2" width="0.42"/>
    <col collapsed="false" customWidth="true" hidden="false" outlineLevel="0" max="4607" min="4607" style="2" width="16.43"/>
    <col collapsed="false" customWidth="true" hidden="false" outlineLevel="0" max="4852" min="4852" style="2" width="4.42"/>
    <col collapsed="false" customWidth="true" hidden="false" outlineLevel="0" max="4853" min="4853" style="2" width="71.29"/>
    <col collapsed="false" customWidth="true" hidden="false" outlineLevel="0" max="4854" min="4854" style="2" width="9"/>
    <col collapsed="false" customWidth="true" hidden="false" outlineLevel="0" max="4855" min="4855" style="2" width="10.85"/>
    <col collapsed="false" customWidth="true" hidden="false" outlineLevel="0" max="4856" min="4856" style="2" width="14.57"/>
    <col collapsed="false" customWidth="true" hidden="false" outlineLevel="0" max="4857" min="4857" style="2" width="7.86"/>
    <col collapsed="false" customWidth="true" hidden="false" outlineLevel="0" max="4858" min="4858" style="2" width="14.86"/>
    <col collapsed="false" customWidth="true" hidden="false" outlineLevel="0" max="4859" min="4859" style="2" width="19.14"/>
    <col collapsed="false" customWidth="true" hidden="false" outlineLevel="0" max="4860" min="4860" style="2" width="16"/>
    <col collapsed="false" customWidth="true" hidden="false" outlineLevel="0" max="4861" min="4861" style="2" width="13.15"/>
    <col collapsed="false" customWidth="true" hidden="false" outlineLevel="0" max="4862" min="4862" style="2" width="0.42"/>
    <col collapsed="false" customWidth="true" hidden="false" outlineLevel="0" max="4863" min="4863" style="2" width="16.43"/>
    <col collapsed="false" customWidth="true" hidden="false" outlineLevel="0" max="5108" min="5108" style="2" width="4.42"/>
    <col collapsed="false" customWidth="true" hidden="false" outlineLevel="0" max="5109" min="5109" style="2" width="71.29"/>
    <col collapsed="false" customWidth="true" hidden="false" outlineLevel="0" max="5110" min="5110" style="2" width="9"/>
    <col collapsed="false" customWidth="true" hidden="false" outlineLevel="0" max="5111" min="5111" style="2" width="10.85"/>
    <col collapsed="false" customWidth="true" hidden="false" outlineLevel="0" max="5112" min="5112" style="2" width="14.57"/>
    <col collapsed="false" customWidth="true" hidden="false" outlineLevel="0" max="5113" min="5113" style="2" width="7.86"/>
    <col collapsed="false" customWidth="true" hidden="false" outlineLevel="0" max="5114" min="5114" style="2" width="14.86"/>
    <col collapsed="false" customWidth="true" hidden="false" outlineLevel="0" max="5115" min="5115" style="2" width="19.14"/>
    <col collapsed="false" customWidth="true" hidden="false" outlineLevel="0" max="5116" min="5116" style="2" width="16"/>
    <col collapsed="false" customWidth="true" hidden="false" outlineLevel="0" max="5117" min="5117" style="2" width="13.15"/>
    <col collapsed="false" customWidth="true" hidden="false" outlineLevel="0" max="5118" min="5118" style="2" width="0.42"/>
    <col collapsed="false" customWidth="true" hidden="false" outlineLevel="0" max="5119" min="5119" style="2" width="16.43"/>
    <col collapsed="false" customWidth="true" hidden="false" outlineLevel="0" max="5364" min="5364" style="2" width="4.42"/>
    <col collapsed="false" customWidth="true" hidden="false" outlineLevel="0" max="5365" min="5365" style="2" width="71.29"/>
    <col collapsed="false" customWidth="true" hidden="false" outlineLevel="0" max="5366" min="5366" style="2" width="9"/>
    <col collapsed="false" customWidth="true" hidden="false" outlineLevel="0" max="5367" min="5367" style="2" width="10.85"/>
    <col collapsed="false" customWidth="true" hidden="false" outlineLevel="0" max="5368" min="5368" style="2" width="14.57"/>
    <col collapsed="false" customWidth="true" hidden="false" outlineLevel="0" max="5369" min="5369" style="2" width="7.86"/>
    <col collapsed="false" customWidth="true" hidden="false" outlineLevel="0" max="5370" min="5370" style="2" width="14.86"/>
    <col collapsed="false" customWidth="true" hidden="false" outlineLevel="0" max="5371" min="5371" style="2" width="19.14"/>
    <col collapsed="false" customWidth="true" hidden="false" outlineLevel="0" max="5372" min="5372" style="2" width="16"/>
    <col collapsed="false" customWidth="true" hidden="false" outlineLevel="0" max="5373" min="5373" style="2" width="13.15"/>
    <col collapsed="false" customWidth="true" hidden="false" outlineLevel="0" max="5374" min="5374" style="2" width="0.42"/>
    <col collapsed="false" customWidth="true" hidden="false" outlineLevel="0" max="5375" min="5375" style="2" width="16.43"/>
    <col collapsed="false" customWidth="true" hidden="false" outlineLevel="0" max="5620" min="5620" style="2" width="4.42"/>
    <col collapsed="false" customWidth="true" hidden="false" outlineLevel="0" max="5621" min="5621" style="2" width="71.29"/>
    <col collapsed="false" customWidth="true" hidden="false" outlineLevel="0" max="5622" min="5622" style="2" width="9"/>
    <col collapsed="false" customWidth="true" hidden="false" outlineLevel="0" max="5623" min="5623" style="2" width="10.85"/>
    <col collapsed="false" customWidth="true" hidden="false" outlineLevel="0" max="5624" min="5624" style="2" width="14.57"/>
    <col collapsed="false" customWidth="true" hidden="false" outlineLevel="0" max="5625" min="5625" style="2" width="7.86"/>
    <col collapsed="false" customWidth="true" hidden="false" outlineLevel="0" max="5626" min="5626" style="2" width="14.86"/>
    <col collapsed="false" customWidth="true" hidden="false" outlineLevel="0" max="5627" min="5627" style="2" width="19.14"/>
    <col collapsed="false" customWidth="true" hidden="false" outlineLevel="0" max="5628" min="5628" style="2" width="16"/>
    <col collapsed="false" customWidth="true" hidden="false" outlineLevel="0" max="5629" min="5629" style="2" width="13.15"/>
    <col collapsed="false" customWidth="true" hidden="false" outlineLevel="0" max="5630" min="5630" style="2" width="0.42"/>
    <col collapsed="false" customWidth="true" hidden="false" outlineLevel="0" max="5631" min="5631" style="2" width="16.43"/>
    <col collapsed="false" customWidth="true" hidden="false" outlineLevel="0" max="5876" min="5876" style="2" width="4.42"/>
    <col collapsed="false" customWidth="true" hidden="false" outlineLevel="0" max="5877" min="5877" style="2" width="71.29"/>
    <col collapsed="false" customWidth="true" hidden="false" outlineLevel="0" max="5878" min="5878" style="2" width="9"/>
    <col collapsed="false" customWidth="true" hidden="false" outlineLevel="0" max="5879" min="5879" style="2" width="10.85"/>
    <col collapsed="false" customWidth="true" hidden="false" outlineLevel="0" max="5880" min="5880" style="2" width="14.57"/>
    <col collapsed="false" customWidth="true" hidden="false" outlineLevel="0" max="5881" min="5881" style="2" width="7.86"/>
    <col collapsed="false" customWidth="true" hidden="false" outlineLevel="0" max="5882" min="5882" style="2" width="14.86"/>
    <col collapsed="false" customWidth="true" hidden="false" outlineLevel="0" max="5883" min="5883" style="2" width="19.14"/>
    <col collapsed="false" customWidth="true" hidden="false" outlineLevel="0" max="5884" min="5884" style="2" width="16"/>
    <col collapsed="false" customWidth="true" hidden="false" outlineLevel="0" max="5885" min="5885" style="2" width="13.15"/>
    <col collapsed="false" customWidth="true" hidden="false" outlineLevel="0" max="5886" min="5886" style="2" width="0.42"/>
    <col collapsed="false" customWidth="true" hidden="false" outlineLevel="0" max="5887" min="5887" style="2" width="16.43"/>
    <col collapsed="false" customWidth="true" hidden="false" outlineLevel="0" max="6132" min="6132" style="2" width="4.42"/>
    <col collapsed="false" customWidth="true" hidden="false" outlineLevel="0" max="6133" min="6133" style="2" width="71.29"/>
    <col collapsed="false" customWidth="true" hidden="false" outlineLevel="0" max="6134" min="6134" style="2" width="9"/>
    <col collapsed="false" customWidth="true" hidden="false" outlineLevel="0" max="6135" min="6135" style="2" width="10.85"/>
    <col collapsed="false" customWidth="true" hidden="false" outlineLevel="0" max="6136" min="6136" style="2" width="14.57"/>
    <col collapsed="false" customWidth="true" hidden="false" outlineLevel="0" max="6137" min="6137" style="2" width="7.86"/>
    <col collapsed="false" customWidth="true" hidden="false" outlineLevel="0" max="6138" min="6138" style="2" width="14.86"/>
    <col collapsed="false" customWidth="true" hidden="false" outlineLevel="0" max="6139" min="6139" style="2" width="19.14"/>
    <col collapsed="false" customWidth="true" hidden="false" outlineLevel="0" max="6140" min="6140" style="2" width="16"/>
    <col collapsed="false" customWidth="true" hidden="false" outlineLevel="0" max="6141" min="6141" style="2" width="13.15"/>
    <col collapsed="false" customWidth="true" hidden="false" outlineLevel="0" max="6142" min="6142" style="2" width="0.42"/>
    <col collapsed="false" customWidth="true" hidden="false" outlineLevel="0" max="6143" min="6143" style="2" width="16.43"/>
    <col collapsed="false" customWidth="true" hidden="false" outlineLevel="0" max="6388" min="6388" style="2" width="4.42"/>
    <col collapsed="false" customWidth="true" hidden="false" outlineLevel="0" max="6389" min="6389" style="2" width="71.29"/>
    <col collapsed="false" customWidth="true" hidden="false" outlineLevel="0" max="6390" min="6390" style="2" width="9"/>
    <col collapsed="false" customWidth="true" hidden="false" outlineLevel="0" max="6391" min="6391" style="2" width="10.85"/>
    <col collapsed="false" customWidth="true" hidden="false" outlineLevel="0" max="6392" min="6392" style="2" width="14.57"/>
    <col collapsed="false" customWidth="true" hidden="false" outlineLevel="0" max="6393" min="6393" style="2" width="7.86"/>
    <col collapsed="false" customWidth="true" hidden="false" outlineLevel="0" max="6394" min="6394" style="2" width="14.86"/>
    <col collapsed="false" customWidth="true" hidden="false" outlineLevel="0" max="6395" min="6395" style="2" width="19.14"/>
    <col collapsed="false" customWidth="true" hidden="false" outlineLevel="0" max="6396" min="6396" style="2" width="16"/>
    <col collapsed="false" customWidth="true" hidden="false" outlineLevel="0" max="6397" min="6397" style="2" width="13.15"/>
    <col collapsed="false" customWidth="true" hidden="false" outlineLevel="0" max="6398" min="6398" style="2" width="0.42"/>
    <col collapsed="false" customWidth="true" hidden="false" outlineLevel="0" max="6399" min="6399" style="2" width="16.43"/>
    <col collapsed="false" customWidth="true" hidden="false" outlineLevel="0" max="6644" min="6644" style="2" width="4.42"/>
    <col collapsed="false" customWidth="true" hidden="false" outlineLevel="0" max="6645" min="6645" style="2" width="71.29"/>
    <col collapsed="false" customWidth="true" hidden="false" outlineLevel="0" max="6646" min="6646" style="2" width="9"/>
    <col collapsed="false" customWidth="true" hidden="false" outlineLevel="0" max="6647" min="6647" style="2" width="10.85"/>
    <col collapsed="false" customWidth="true" hidden="false" outlineLevel="0" max="6648" min="6648" style="2" width="14.57"/>
    <col collapsed="false" customWidth="true" hidden="false" outlineLevel="0" max="6649" min="6649" style="2" width="7.86"/>
    <col collapsed="false" customWidth="true" hidden="false" outlineLevel="0" max="6650" min="6650" style="2" width="14.86"/>
    <col collapsed="false" customWidth="true" hidden="false" outlineLevel="0" max="6651" min="6651" style="2" width="19.14"/>
    <col collapsed="false" customWidth="true" hidden="false" outlineLevel="0" max="6652" min="6652" style="2" width="16"/>
    <col collapsed="false" customWidth="true" hidden="false" outlineLevel="0" max="6653" min="6653" style="2" width="13.15"/>
    <col collapsed="false" customWidth="true" hidden="false" outlineLevel="0" max="6654" min="6654" style="2" width="0.42"/>
    <col collapsed="false" customWidth="true" hidden="false" outlineLevel="0" max="6655" min="6655" style="2" width="16.43"/>
    <col collapsed="false" customWidth="true" hidden="false" outlineLevel="0" max="6900" min="6900" style="2" width="4.42"/>
    <col collapsed="false" customWidth="true" hidden="false" outlineLevel="0" max="6901" min="6901" style="2" width="71.29"/>
    <col collapsed="false" customWidth="true" hidden="false" outlineLevel="0" max="6902" min="6902" style="2" width="9"/>
    <col collapsed="false" customWidth="true" hidden="false" outlineLevel="0" max="6903" min="6903" style="2" width="10.85"/>
    <col collapsed="false" customWidth="true" hidden="false" outlineLevel="0" max="6904" min="6904" style="2" width="14.57"/>
    <col collapsed="false" customWidth="true" hidden="false" outlineLevel="0" max="6905" min="6905" style="2" width="7.86"/>
    <col collapsed="false" customWidth="true" hidden="false" outlineLevel="0" max="6906" min="6906" style="2" width="14.86"/>
    <col collapsed="false" customWidth="true" hidden="false" outlineLevel="0" max="6907" min="6907" style="2" width="19.14"/>
    <col collapsed="false" customWidth="true" hidden="false" outlineLevel="0" max="6908" min="6908" style="2" width="16"/>
    <col collapsed="false" customWidth="true" hidden="false" outlineLevel="0" max="6909" min="6909" style="2" width="13.15"/>
    <col collapsed="false" customWidth="true" hidden="false" outlineLevel="0" max="6910" min="6910" style="2" width="0.42"/>
    <col collapsed="false" customWidth="true" hidden="false" outlineLevel="0" max="6911" min="6911" style="2" width="16.43"/>
    <col collapsed="false" customWidth="true" hidden="false" outlineLevel="0" max="7156" min="7156" style="2" width="4.42"/>
    <col collapsed="false" customWidth="true" hidden="false" outlineLevel="0" max="7157" min="7157" style="2" width="71.29"/>
    <col collapsed="false" customWidth="true" hidden="false" outlineLevel="0" max="7158" min="7158" style="2" width="9"/>
    <col collapsed="false" customWidth="true" hidden="false" outlineLevel="0" max="7159" min="7159" style="2" width="10.85"/>
    <col collapsed="false" customWidth="true" hidden="false" outlineLevel="0" max="7160" min="7160" style="2" width="14.57"/>
    <col collapsed="false" customWidth="true" hidden="false" outlineLevel="0" max="7161" min="7161" style="2" width="7.86"/>
    <col collapsed="false" customWidth="true" hidden="false" outlineLevel="0" max="7162" min="7162" style="2" width="14.86"/>
    <col collapsed="false" customWidth="true" hidden="false" outlineLevel="0" max="7163" min="7163" style="2" width="19.14"/>
    <col collapsed="false" customWidth="true" hidden="false" outlineLevel="0" max="7164" min="7164" style="2" width="16"/>
    <col collapsed="false" customWidth="true" hidden="false" outlineLevel="0" max="7165" min="7165" style="2" width="13.15"/>
    <col collapsed="false" customWidth="true" hidden="false" outlineLevel="0" max="7166" min="7166" style="2" width="0.42"/>
    <col collapsed="false" customWidth="true" hidden="false" outlineLevel="0" max="7167" min="7167" style="2" width="16.43"/>
    <col collapsed="false" customWidth="true" hidden="false" outlineLevel="0" max="7412" min="7412" style="2" width="4.42"/>
    <col collapsed="false" customWidth="true" hidden="false" outlineLevel="0" max="7413" min="7413" style="2" width="71.29"/>
    <col collapsed="false" customWidth="true" hidden="false" outlineLevel="0" max="7414" min="7414" style="2" width="9"/>
    <col collapsed="false" customWidth="true" hidden="false" outlineLevel="0" max="7415" min="7415" style="2" width="10.85"/>
    <col collapsed="false" customWidth="true" hidden="false" outlineLevel="0" max="7416" min="7416" style="2" width="14.57"/>
    <col collapsed="false" customWidth="true" hidden="false" outlineLevel="0" max="7417" min="7417" style="2" width="7.86"/>
    <col collapsed="false" customWidth="true" hidden="false" outlineLevel="0" max="7418" min="7418" style="2" width="14.86"/>
    <col collapsed="false" customWidth="true" hidden="false" outlineLevel="0" max="7419" min="7419" style="2" width="19.14"/>
    <col collapsed="false" customWidth="true" hidden="false" outlineLevel="0" max="7420" min="7420" style="2" width="16"/>
    <col collapsed="false" customWidth="true" hidden="false" outlineLevel="0" max="7421" min="7421" style="2" width="13.15"/>
    <col collapsed="false" customWidth="true" hidden="false" outlineLevel="0" max="7422" min="7422" style="2" width="0.42"/>
    <col collapsed="false" customWidth="true" hidden="false" outlineLevel="0" max="7423" min="7423" style="2" width="16.43"/>
    <col collapsed="false" customWidth="true" hidden="false" outlineLevel="0" max="7668" min="7668" style="2" width="4.42"/>
    <col collapsed="false" customWidth="true" hidden="false" outlineLevel="0" max="7669" min="7669" style="2" width="71.29"/>
    <col collapsed="false" customWidth="true" hidden="false" outlineLevel="0" max="7670" min="7670" style="2" width="9"/>
    <col collapsed="false" customWidth="true" hidden="false" outlineLevel="0" max="7671" min="7671" style="2" width="10.85"/>
    <col collapsed="false" customWidth="true" hidden="false" outlineLevel="0" max="7672" min="7672" style="2" width="14.57"/>
    <col collapsed="false" customWidth="true" hidden="false" outlineLevel="0" max="7673" min="7673" style="2" width="7.86"/>
    <col collapsed="false" customWidth="true" hidden="false" outlineLevel="0" max="7674" min="7674" style="2" width="14.86"/>
    <col collapsed="false" customWidth="true" hidden="false" outlineLevel="0" max="7675" min="7675" style="2" width="19.14"/>
    <col collapsed="false" customWidth="true" hidden="false" outlineLevel="0" max="7676" min="7676" style="2" width="16"/>
    <col collapsed="false" customWidth="true" hidden="false" outlineLevel="0" max="7677" min="7677" style="2" width="13.15"/>
    <col collapsed="false" customWidth="true" hidden="false" outlineLevel="0" max="7678" min="7678" style="2" width="0.42"/>
    <col collapsed="false" customWidth="true" hidden="false" outlineLevel="0" max="7679" min="7679" style="2" width="16.43"/>
    <col collapsed="false" customWidth="true" hidden="false" outlineLevel="0" max="7924" min="7924" style="2" width="4.42"/>
    <col collapsed="false" customWidth="true" hidden="false" outlineLevel="0" max="7925" min="7925" style="2" width="71.29"/>
    <col collapsed="false" customWidth="true" hidden="false" outlineLevel="0" max="7926" min="7926" style="2" width="9"/>
    <col collapsed="false" customWidth="true" hidden="false" outlineLevel="0" max="7927" min="7927" style="2" width="10.85"/>
    <col collapsed="false" customWidth="true" hidden="false" outlineLevel="0" max="7928" min="7928" style="2" width="14.57"/>
    <col collapsed="false" customWidth="true" hidden="false" outlineLevel="0" max="7929" min="7929" style="2" width="7.86"/>
    <col collapsed="false" customWidth="true" hidden="false" outlineLevel="0" max="7930" min="7930" style="2" width="14.86"/>
    <col collapsed="false" customWidth="true" hidden="false" outlineLevel="0" max="7931" min="7931" style="2" width="19.14"/>
    <col collapsed="false" customWidth="true" hidden="false" outlineLevel="0" max="7932" min="7932" style="2" width="16"/>
    <col collapsed="false" customWidth="true" hidden="false" outlineLevel="0" max="7933" min="7933" style="2" width="13.15"/>
    <col collapsed="false" customWidth="true" hidden="false" outlineLevel="0" max="7934" min="7934" style="2" width="0.42"/>
    <col collapsed="false" customWidth="true" hidden="false" outlineLevel="0" max="7935" min="7935" style="2" width="16.43"/>
    <col collapsed="false" customWidth="true" hidden="false" outlineLevel="0" max="8180" min="8180" style="2" width="4.42"/>
    <col collapsed="false" customWidth="true" hidden="false" outlineLevel="0" max="8181" min="8181" style="2" width="71.29"/>
    <col collapsed="false" customWidth="true" hidden="false" outlineLevel="0" max="8182" min="8182" style="2" width="9"/>
    <col collapsed="false" customWidth="true" hidden="false" outlineLevel="0" max="8183" min="8183" style="2" width="10.85"/>
    <col collapsed="false" customWidth="true" hidden="false" outlineLevel="0" max="8184" min="8184" style="2" width="14.57"/>
    <col collapsed="false" customWidth="true" hidden="false" outlineLevel="0" max="8185" min="8185" style="2" width="7.86"/>
    <col collapsed="false" customWidth="true" hidden="false" outlineLevel="0" max="8186" min="8186" style="2" width="14.86"/>
    <col collapsed="false" customWidth="true" hidden="false" outlineLevel="0" max="8187" min="8187" style="2" width="19.14"/>
    <col collapsed="false" customWidth="true" hidden="false" outlineLevel="0" max="8188" min="8188" style="2" width="16"/>
    <col collapsed="false" customWidth="true" hidden="false" outlineLevel="0" max="8189" min="8189" style="2" width="13.15"/>
    <col collapsed="false" customWidth="true" hidden="false" outlineLevel="0" max="8190" min="8190" style="2" width="0.42"/>
    <col collapsed="false" customWidth="true" hidden="false" outlineLevel="0" max="8191" min="8191" style="2" width="16.43"/>
    <col collapsed="false" customWidth="true" hidden="false" outlineLevel="0" max="8436" min="8436" style="2" width="4.42"/>
    <col collapsed="false" customWidth="true" hidden="false" outlineLevel="0" max="8437" min="8437" style="2" width="71.29"/>
    <col collapsed="false" customWidth="true" hidden="false" outlineLevel="0" max="8438" min="8438" style="2" width="9"/>
    <col collapsed="false" customWidth="true" hidden="false" outlineLevel="0" max="8439" min="8439" style="2" width="10.85"/>
    <col collapsed="false" customWidth="true" hidden="false" outlineLevel="0" max="8440" min="8440" style="2" width="14.57"/>
    <col collapsed="false" customWidth="true" hidden="false" outlineLevel="0" max="8441" min="8441" style="2" width="7.86"/>
    <col collapsed="false" customWidth="true" hidden="false" outlineLevel="0" max="8442" min="8442" style="2" width="14.86"/>
    <col collapsed="false" customWidth="true" hidden="false" outlineLevel="0" max="8443" min="8443" style="2" width="19.14"/>
    <col collapsed="false" customWidth="true" hidden="false" outlineLevel="0" max="8444" min="8444" style="2" width="16"/>
    <col collapsed="false" customWidth="true" hidden="false" outlineLevel="0" max="8445" min="8445" style="2" width="13.15"/>
    <col collapsed="false" customWidth="true" hidden="false" outlineLevel="0" max="8446" min="8446" style="2" width="0.42"/>
    <col collapsed="false" customWidth="true" hidden="false" outlineLevel="0" max="8447" min="8447" style="2" width="16.43"/>
    <col collapsed="false" customWidth="true" hidden="false" outlineLevel="0" max="8692" min="8692" style="2" width="4.42"/>
    <col collapsed="false" customWidth="true" hidden="false" outlineLevel="0" max="8693" min="8693" style="2" width="71.29"/>
    <col collapsed="false" customWidth="true" hidden="false" outlineLevel="0" max="8694" min="8694" style="2" width="9"/>
    <col collapsed="false" customWidth="true" hidden="false" outlineLevel="0" max="8695" min="8695" style="2" width="10.85"/>
    <col collapsed="false" customWidth="true" hidden="false" outlineLevel="0" max="8696" min="8696" style="2" width="14.57"/>
    <col collapsed="false" customWidth="true" hidden="false" outlineLevel="0" max="8697" min="8697" style="2" width="7.86"/>
    <col collapsed="false" customWidth="true" hidden="false" outlineLevel="0" max="8698" min="8698" style="2" width="14.86"/>
    <col collapsed="false" customWidth="true" hidden="false" outlineLevel="0" max="8699" min="8699" style="2" width="19.14"/>
    <col collapsed="false" customWidth="true" hidden="false" outlineLevel="0" max="8700" min="8700" style="2" width="16"/>
    <col collapsed="false" customWidth="true" hidden="false" outlineLevel="0" max="8701" min="8701" style="2" width="13.15"/>
    <col collapsed="false" customWidth="true" hidden="false" outlineLevel="0" max="8702" min="8702" style="2" width="0.42"/>
    <col collapsed="false" customWidth="true" hidden="false" outlineLevel="0" max="8703" min="8703" style="2" width="16.43"/>
    <col collapsed="false" customWidth="true" hidden="false" outlineLevel="0" max="8948" min="8948" style="2" width="4.42"/>
    <col collapsed="false" customWidth="true" hidden="false" outlineLevel="0" max="8949" min="8949" style="2" width="71.29"/>
    <col collapsed="false" customWidth="true" hidden="false" outlineLevel="0" max="8950" min="8950" style="2" width="9"/>
    <col collapsed="false" customWidth="true" hidden="false" outlineLevel="0" max="8951" min="8951" style="2" width="10.85"/>
    <col collapsed="false" customWidth="true" hidden="false" outlineLevel="0" max="8952" min="8952" style="2" width="14.57"/>
    <col collapsed="false" customWidth="true" hidden="false" outlineLevel="0" max="8953" min="8953" style="2" width="7.86"/>
    <col collapsed="false" customWidth="true" hidden="false" outlineLevel="0" max="8954" min="8954" style="2" width="14.86"/>
    <col collapsed="false" customWidth="true" hidden="false" outlineLevel="0" max="8955" min="8955" style="2" width="19.14"/>
    <col collapsed="false" customWidth="true" hidden="false" outlineLevel="0" max="8956" min="8956" style="2" width="16"/>
    <col collapsed="false" customWidth="true" hidden="false" outlineLevel="0" max="8957" min="8957" style="2" width="13.15"/>
    <col collapsed="false" customWidth="true" hidden="false" outlineLevel="0" max="8958" min="8958" style="2" width="0.42"/>
    <col collapsed="false" customWidth="true" hidden="false" outlineLevel="0" max="8959" min="8959" style="2" width="16.43"/>
    <col collapsed="false" customWidth="true" hidden="false" outlineLevel="0" max="9204" min="9204" style="2" width="4.42"/>
    <col collapsed="false" customWidth="true" hidden="false" outlineLevel="0" max="9205" min="9205" style="2" width="71.29"/>
    <col collapsed="false" customWidth="true" hidden="false" outlineLevel="0" max="9206" min="9206" style="2" width="9"/>
    <col collapsed="false" customWidth="true" hidden="false" outlineLevel="0" max="9207" min="9207" style="2" width="10.85"/>
    <col collapsed="false" customWidth="true" hidden="false" outlineLevel="0" max="9208" min="9208" style="2" width="14.57"/>
    <col collapsed="false" customWidth="true" hidden="false" outlineLevel="0" max="9209" min="9209" style="2" width="7.86"/>
    <col collapsed="false" customWidth="true" hidden="false" outlineLevel="0" max="9210" min="9210" style="2" width="14.86"/>
    <col collapsed="false" customWidth="true" hidden="false" outlineLevel="0" max="9211" min="9211" style="2" width="19.14"/>
    <col collapsed="false" customWidth="true" hidden="false" outlineLevel="0" max="9212" min="9212" style="2" width="16"/>
    <col collapsed="false" customWidth="true" hidden="false" outlineLevel="0" max="9213" min="9213" style="2" width="13.15"/>
    <col collapsed="false" customWidth="true" hidden="false" outlineLevel="0" max="9214" min="9214" style="2" width="0.42"/>
    <col collapsed="false" customWidth="true" hidden="false" outlineLevel="0" max="9215" min="9215" style="2" width="16.43"/>
    <col collapsed="false" customWidth="true" hidden="false" outlineLevel="0" max="9460" min="9460" style="2" width="4.42"/>
    <col collapsed="false" customWidth="true" hidden="false" outlineLevel="0" max="9461" min="9461" style="2" width="71.29"/>
    <col collapsed="false" customWidth="true" hidden="false" outlineLevel="0" max="9462" min="9462" style="2" width="9"/>
    <col collapsed="false" customWidth="true" hidden="false" outlineLevel="0" max="9463" min="9463" style="2" width="10.85"/>
    <col collapsed="false" customWidth="true" hidden="false" outlineLevel="0" max="9464" min="9464" style="2" width="14.57"/>
    <col collapsed="false" customWidth="true" hidden="false" outlineLevel="0" max="9465" min="9465" style="2" width="7.86"/>
    <col collapsed="false" customWidth="true" hidden="false" outlineLevel="0" max="9466" min="9466" style="2" width="14.86"/>
    <col collapsed="false" customWidth="true" hidden="false" outlineLevel="0" max="9467" min="9467" style="2" width="19.14"/>
    <col collapsed="false" customWidth="true" hidden="false" outlineLevel="0" max="9468" min="9468" style="2" width="16"/>
    <col collapsed="false" customWidth="true" hidden="false" outlineLevel="0" max="9469" min="9469" style="2" width="13.15"/>
    <col collapsed="false" customWidth="true" hidden="false" outlineLevel="0" max="9470" min="9470" style="2" width="0.42"/>
    <col collapsed="false" customWidth="true" hidden="false" outlineLevel="0" max="9471" min="9471" style="2" width="16.43"/>
    <col collapsed="false" customWidth="true" hidden="false" outlineLevel="0" max="9716" min="9716" style="2" width="4.42"/>
    <col collapsed="false" customWidth="true" hidden="false" outlineLevel="0" max="9717" min="9717" style="2" width="71.29"/>
    <col collapsed="false" customWidth="true" hidden="false" outlineLevel="0" max="9718" min="9718" style="2" width="9"/>
    <col collapsed="false" customWidth="true" hidden="false" outlineLevel="0" max="9719" min="9719" style="2" width="10.85"/>
    <col collapsed="false" customWidth="true" hidden="false" outlineLevel="0" max="9720" min="9720" style="2" width="14.57"/>
    <col collapsed="false" customWidth="true" hidden="false" outlineLevel="0" max="9721" min="9721" style="2" width="7.86"/>
    <col collapsed="false" customWidth="true" hidden="false" outlineLevel="0" max="9722" min="9722" style="2" width="14.86"/>
    <col collapsed="false" customWidth="true" hidden="false" outlineLevel="0" max="9723" min="9723" style="2" width="19.14"/>
    <col collapsed="false" customWidth="true" hidden="false" outlineLevel="0" max="9724" min="9724" style="2" width="16"/>
    <col collapsed="false" customWidth="true" hidden="false" outlineLevel="0" max="9725" min="9725" style="2" width="13.15"/>
    <col collapsed="false" customWidth="true" hidden="false" outlineLevel="0" max="9726" min="9726" style="2" width="0.42"/>
    <col collapsed="false" customWidth="true" hidden="false" outlineLevel="0" max="9727" min="9727" style="2" width="16.43"/>
    <col collapsed="false" customWidth="true" hidden="false" outlineLevel="0" max="9972" min="9972" style="2" width="4.42"/>
    <col collapsed="false" customWidth="true" hidden="false" outlineLevel="0" max="9973" min="9973" style="2" width="71.29"/>
    <col collapsed="false" customWidth="true" hidden="false" outlineLevel="0" max="9974" min="9974" style="2" width="9"/>
    <col collapsed="false" customWidth="true" hidden="false" outlineLevel="0" max="9975" min="9975" style="2" width="10.85"/>
    <col collapsed="false" customWidth="true" hidden="false" outlineLevel="0" max="9976" min="9976" style="2" width="14.57"/>
    <col collapsed="false" customWidth="true" hidden="false" outlineLevel="0" max="9977" min="9977" style="2" width="7.86"/>
    <col collapsed="false" customWidth="true" hidden="false" outlineLevel="0" max="9978" min="9978" style="2" width="14.86"/>
    <col collapsed="false" customWidth="true" hidden="false" outlineLevel="0" max="9979" min="9979" style="2" width="19.14"/>
    <col collapsed="false" customWidth="true" hidden="false" outlineLevel="0" max="9980" min="9980" style="2" width="16"/>
    <col collapsed="false" customWidth="true" hidden="false" outlineLevel="0" max="9981" min="9981" style="2" width="13.15"/>
    <col collapsed="false" customWidth="true" hidden="false" outlineLevel="0" max="9982" min="9982" style="2" width="0.42"/>
    <col collapsed="false" customWidth="true" hidden="false" outlineLevel="0" max="9983" min="9983" style="2" width="16.43"/>
    <col collapsed="false" customWidth="true" hidden="false" outlineLevel="0" max="10228" min="10228" style="2" width="4.42"/>
    <col collapsed="false" customWidth="true" hidden="false" outlineLevel="0" max="10229" min="10229" style="2" width="71.29"/>
    <col collapsed="false" customWidth="true" hidden="false" outlineLevel="0" max="10230" min="10230" style="2" width="9"/>
    <col collapsed="false" customWidth="true" hidden="false" outlineLevel="0" max="10231" min="10231" style="2" width="10.85"/>
    <col collapsed="false" customWidth="true" hidden="false" outlineLevel="0" max="10232" min="10232" style="2" width="14.57"/>
    <col collapsed="false" customWidth="true" hidden="false" outlineLevel="0" max="10233" min="10233" style="2" width="7.86"/>
    <col collapsed="false" customWidth="true" hidden="false" outlineLevel="0" max="10234" min="10234" style="2" width="14.86"/>
    <col collapsed="false" customWidth="true" hidden="false" outlineLevel="0" max="10235" min="10235" style="2" width="19.14"/>
    <col collapsed="false" customWidth="true" hidden="false" outlineLevel="0" max="10236" min="10236" style="2" width="16"/>
    <col collapsed="false" customWidth="true" hidden="false" outlineLevel="0" max="10237" min="10237" style="2" width="13.15"/>
    <col collapsed="false" customWidth="true" hidden="false" outlineLevel="0" max="10238" min="10238" style="2" width="0.42"/>
    <col collapsed="false" customWidth="true" hidden="false" outlineLevel="0" max="10239" min="10239" style="2" width="16.43"/>
    <col collapsed="false" customWidth="true" hidden="false" outlineLevel="0" max="10484" min="10484" style="2" width="4.42"/>
    <col collapsed="false" customWidth="true" hidden="false" outlineLevel="0" max="10485" min="10485" style="2" width="71.29"/>
    <col collapsed="false" customWidth="true" hidden="false" outlineLevel="0" max="10486" min="10486" style="2" width="9"/>
    <col collapsed="false" customWidth="true" hidden="false" outlineLevel="0" max="10487" min="10487" style="2" width="10.85"/>
    <col collapsed="false" customWidth="true" hidden="false" outlineLevel="0" max="10488" min="10488" style="2" width="14.57"/>
    <col collapsed="false" customWidth="true" hidden="false" outlineLevel="0" max="10489" min="10489" style="2" width="7.86"/>
    <col collapsed="false" customWidth="true" hidden="false" outlineLevel="0" max="10490" min="10490" style="2" width="14.86"/>
    <col collapsed="false" customWidth="true" hidden="false" outlineLevel="0" max="10491" min="10491" style="2" width="19.14"/>
    <col collapsed="false" customWidth="true" hidden="false" outlineLevel="0" max="10492" min="10492" style="2" width="16"/>
    <col collapsed="false" customWidth="true" hidden="false" outlineLevel="0" max="10493" min="10493" style="2" width="13.15"/>
    <col collapsed="false" customWidth="true" hidden="false" outlineLevel="0" max="10494" min="10494" style="2" width="0.42"/>
    <col collapsed="false" customWidth="true" hidden="false" outlineLevel="0" max="10495" min="10495" style="2" width="16.43"/>
    <col collapsed="false" customWidth="true" hidden="false" outlineLevel="0" max="10740" min="10740" style="2" width="4.42"/>
    <col collapsed="false" customWidth="true" hidden="false" outlineLevel="0" max="10741" min="10741" style="2" width="71.29"/>
    <col collapsed="false" customWidth="true" hidden="false" outlineLevel="0" max="10742" min="10742" style="2" width="9"/>
    <col collapsed="false" customWidth="true" hidden="false" outlineLevel="0" max="10743" min="10743" style="2" width="10.85"/>
    <col collapsed="false" customWidth="true" hidden="false" outlineLevel="0" max="10744" min="10744" style="2" width="14.57"/>
    <col collapsed="false" customWidth="true" hidden="false" outlineLevel="0" max="10745" min="10745" style="2" width="7.86"/>
    <col collapsed="false" customWidth="true" hidden="false" outlineLevel="0" max="10746" min="10746" style="2" width="14.86"/>
    <col collapsed="false" customWidth="true" hidden="false" outlineLevel="0" max="10747" min="10747" style="2" width="19.14"/>
    <col collapsed="false" customWidth="true" hidden="false" outlineLevel="0" max="10748" min="10748" style="2" width="16"/>
    <col collapsed="false" customWidth="true" hidden="false" outlineLevel="0" max="10749" min="10749" style="2" width="13.15"/>
    <col collapsed="false" customWidth="true" hidden="false" outlineLevel="0" max="10750" min="10750" style="2" width="0.42"/>
    <col collapsed="false" customWidth="true" hidden="false" outlineLevel="0" max="10751" min="10751" style="2" width="16.43"/>
    <col collapsed="false" customWidth="true" hidden="false" outlineLevel="0" max="10996" min="10996" style="2" width="4.42"/>
    <col collapsed="false" customWidth="true" hidden="false" outlineLevel="0" max="10997" min="10997" style="2" width="71.29"/>
    <col collapsed="false" customWidth="true" hidden="false" outlineLevel="0" max="10998" min="10998" style="2" width="9"/>
    <col collapsed="false" customWidth="true" hidden="false" outlineLevel="0" max="10999" min="10999" style="2" width="10.85"/>
    <col collapsed="false" customWidth="true" hidden="false" outlineLevel="0" max="11000" min="11000" style="2" width="14.57"/>
    <col collapsed="false" customWidth="true" hidden="false" outlineLevel="0" max="11001" min="11001" style="2" width="7.86"/>
    <col collapsed="false" customWidth="true" hidden="false" outlineLevel="0" max="11002" min="11002" style="2" width="14.86"/>
    <col collapsed="false" customWidth="true" hidden="false" outlineLevel="0" max="11003" min="11003" style="2" width="19.14"/>
    <col collapsed="false" customWidth="true" hidden="false" outlineLevel="0" max="11004" min="11004" style="2" width="16"/>
    <col collapsed="false" customWidth="true" hidden="false" outlineLevel="0" max="11005" min="11005" style="2" width="13.15"/>
    <col collapsed="false" customWidth="true" hidden="false" outlineLevel="0" max="11006" min="11006" style="2" width="0.42"/>
    <col collapsed="false" customWidth="true" hidden="false" outlineLevel="0" max="11007" min="11007" style="2" width="16.43"/>
    <col collapsed="false" customWidth="true" hidden="false" outlineLevel="0" max="11252" min="11252" style="2" width="4.42"/>
    <col collapsed="false" customWidth="true" hidden="false" outlineLevel="0" max="11253" min="11253" style="2" width="71.29"/>
    <col collapsed="false" customWidth="true" hidden="false" outlineLevel="0" max="11254" min="11254" style="2" width="9"/>
    <col collapsed="false" customWidth="true" hidden="false" outlineLevel="0" max="11255" min="11255" style="2" width="10.85"/>
    <col collapsed="false" customWidth="true" hidden="false" outlineLevel="0" max="11256" min="11256" style="2" width="14.57"/>
    <col collapsed="false" customWidth="true" hidden="false" outlineLevel="0" max="11257" min="11257" style="2" width="7.86"/>
    <col collapsed="false" customWidth="true" hidden="false" outlineLevel="0" max="11258" min="11258" style="2" width="14.86"/>
    <col collapsed="false" customWidth="true" hidden="false" outlineLevel="0" max="11259" min="11259" style="2" width="19.14"/>
    <col collapsed="false" customWidth="true" hidden="false" outlineLevel="0" max="11260" min="11260" style="2" width="16"/>
    <col collapsed="false" customWidth="true" hidden="false" outlineLevel="0" max="11261" min="11261" style="2" width="13.15"/>
    <col collapsed="false" customWidth="true" hidden="false" outlineLevel="0" max="11262" min="11262" style="2" width="0.42"/>
    <col collapsed="false" customWidth="true" hidden="false" outlineLevel="0" max="11263" min="11263" style="2" width="16.43"/>
    <col collapsed="false" customWidth="true" hidden="false" outlineLevel="0" max="11508" min="11508" style="2" width="4.42"/>
    <col collapsed="false" customWidth="true" hidden="false" outlineLevel="0" max="11509" min="11509" style="2" width="71.29"/>
    <col collapsed="false" customWidth="true" hidden="false" outlineLevel="0" max="11510" min="11510" style="2" width="9"/>
    <col collapsed="false" customWidth="true" hidden="false" outlineLevel="0" max="11511" min="11511" style="2" width="10.85"/>
    <col collapsed="false" customWidth="true" hidden="false" outlineLevel="0" max="11512" min="11512" style="2" width="14.57"/>
    <col collapsed="false" customWidth="true" hidden="false" outlineLevel="0" max="11513" min="11513" style="2" width="7.86"/>
    <col collapsed="false" customWidth="true" hidden="false" outlineLevel="0" max="11514" min="11514" style="2" width="14.86"/>
    <col collapsed="false" customWidth="true" hidden="false" outlineLevel="0" max="11515" min="11515" style="2" width="19.14"/>
    <col collapsed="false" customWidth="true" hidden="false" outlineLevel="0" max="11516" min="11516" style="2" width="16"/>
    <col collapsed="false" customWidth="true" hidden="false" outlineLevel="0" max="11517" min="11517" style="2" width="13.15"/>
    <col collapsed="false" customWidth="true" hidden="false" outlineLevel="0" max="11518" min="11518" style="2" width="0.42"/>
    <col collapsed="false" customWidth="true" hidden="false" outlineLevel="0" max="11519" min="11519" style="2" width="16.43"/>
    <col collapsed="false" customWidth="true" hidden="false" outlineLevel="0" max="11764" min="11764" style="2" width="4.42"/>
    <col collapsed="false" customWidth="true" hidden="false" outlineLevel="0" max="11765" min="11765" style="2" width="71.29"/>
    <col collapsed="false" customWidth="true" hidden="false" outlineLevel="0" max="11766" min="11766" style="2" width="9"/>
    <col collapsed="false" customWidth="true" hidden="false" outlineLevel="0" max="11767" min="11767" style="2" width="10.85"/>
    <col collapsed="false" customWidth="true" hidden="false" outlineLevel="0" max="11768" min="11768" style="2" width="14.57"/>
    <col collapsed="false" customWidth="true" hidden="false" outlineLevel="0" max="11769" min="11769" style="2" width="7.86"/>
    <col collapsed="false" customWidth="true" hidden="false" outlineLevel="0" max="11770" min="11770" style="2" width="14.86"/>
    <col collapsed="false" customWidth="true" hidden="false" outlineLevel="0" max="11771" min="11771" style="2" width="19.14"/>
    <col collapsed="false" customWidth="true" hidden="false" outlineLevel="0" max="11772" min="11772" style="2" width="16"/>
    <col collapsed="false" customWidth="true" hidden="false" outlineLevel="0" max="11773" min="11773" style="2" width="13.15"/>
    <col collapsed="false" customWidth="true" hidden="false" outlineLevel="0" max="11774" min="11774" style="2" width="0.42"/>
    <col collapsed="false" customWidth="true" hidden="false" outlineLevel="0" max="11775" min="11775" style="2" width="16.43"/>
    <col collapsed="false" customWidth="true" hidden="false" outlineLevel="0" max="12020" min="12020" style="2" width="4.42"/>
    <col collapsed="false" customWidth="true" hidden="false" outlineLevel="0" max="12021" min="12021" style="2" width="71.29"/>
    <col collapsed="false" customWidth="true" hidden="false" outlineLevel="0" max="12022" min="12022" style="2" width="9"/>
    <col collapsed="false" customWidth="true" hidden="false" outlineLevel="0" max="12023" min="12023" style="2" width="10.85"/>
    <col collapsed="false" customWidth="true" hidden="false" outlineLevel="0" max="12024" min="12024" style="2" width="14.57"/>
    <col collapsed="false" customWidth="true" hidden="false" outlineLevel="0" max="12025" min="12025" style="2" width="7.86"/>
    <col collapsed="false" customWidth="true" hidden="false" outlineLevel="0" max="12026" min="12026" style="2" width="14.86"/>
    <col collapsed="false" customWidth="true" hidden="false" outlineLevel="0" max="12027" min="12027" style="2" width="19.14"/>
    <col collapsed="false" customWidth="true" hidden="false" outlineLevel="0" max="12028" min="12028" style="2" width="16"/>
    <col collapsed="false" customWidth="true" hidden="false" outlineLevel="0" max="12029" min="12029" style="2" width="13.15"/>
    <col collapsed="false" customWidth="true" hidden="false" outlineLevel="0" max="12030" min="12030" style="2" width="0.42"/>
    <col collapsed="false" customWidth="true" hidden="false" outlineLevel="0" max="12031" min="12031" style="2" width="16.43"/>
    <col collapsed="false" customWidth="true" hidden="false" outlineLevel="0" max="12276" min="12276" style="2" width="4.42"/>
    <col collapsed="false" customWidth="true" hidden="false" outlineLevel="0" max="12277" min="12277" style="2" width="71.29"/>
    <col collapsed="false" customWidth="true" hidden="false" outlineLevel="0" max="12278" min="12278" style="2" width="9"/>
    <col collapsed="false" customWidth="true" hidden="false" outlineLevel="0" max="12279" min="12279" style="2" width="10.85"/>
    <col collapsed="false" customWidth="true" hidden="false" outlineLevel="0" max="12280" min="12280" style="2" width="14.57"/>
    <col collapsed="false" customWidth="true" hidden="false" outlineLevel="0" max="12281" min="12281" style="2" width="7.86"/>
    <col collapsed="false" customWidth="true" hidden="false" outlineLevel="0" max="12282" min="12282" style="2" width="14.86"/>
    <col collapsed="false" customWidth="true" hidden="false" outlineLevel="0" max="12283" min="12283" style="2" width="19.14"/>
    <col collapsed="false" customWidth="true" hidden="false" outlineLevel="0" max="12284" min="12284" style="2" width="16"/>
    <col collapsed="false" customWidth="true" hidden="false" outlineLevel="0" max="12285" min="12285" style="2" width="13.15"/>
    <col collapsed="false" customWidth="true" hidden="false" outlineLevel="0" max="12286" min="12286" style="2" width="0.42"/>
    <col collapsed="false" customWidth="true" hidden="false" outlineLevel="0" max="12287" min="12287" style="2" width="16.43"/>
    <col collapsed="false" customWidth="true" hidden="false" outlineLevel="0" max="12532" min="12532" style="2" width="4.42"/>
    <col collapsed="false" customWidth="true" hidden="false" outlineLevel="0" max="12533" min="12533" style="2" width="71.29"/>
    <col collapsed="false" customWidth="true" hidden="false" outlineLevel="0" max="12534" min="12534" style="2" width="9"/>
    <col collapsed="false" customWidth="true" hidden="false" outlineLevel="0" max="12535" min="12535" style="2" width="10.85"/>
    <col collapsed="false" customWidth="true" hidden="false" outlineLevel="0" max="12536" min="12536" style="2" width="14.57"/>
    <col collapsed="false" customWidth="true" hidden="false" outlineLevel="0" max="12537" min="12537" style="2" width="7.86"/>
    <col collapsed="false" customWidth="true" hidden="false" outlineLevel="0" max="12538" min="12538" style="2" width="14.86"/>
    <col collapsed="false" customWidth="true" hidden="false" outlineLevel="0" max="12539" min="12539" style="2" width="19.14"/>
    <col collapsed="false" customWidth="true" hidden="false" outlineLevel="0" max="12540" min="12540" style="2" width="16"/>
    <col collapsed="false" customWidth="true" hidden="false" outlineLevel="0" max="12541" min="12541" style="2" width="13.15"/>
    <col collapsed="false" customWidth="true" hidden="false" outlineLevel="0" max="12542" min="12542" style="2" width="0.42"/>
    <col collapsed="false" customWidth="true" hidden="false" outlineLevel="0" max="12543" min="12543" style="2" width="16.43"/>
    <col collapsed="false" customWidth="true" hidden="false" outlineLevel="0" max="12788" min="12788" style="2" width="4.42"/>
    <col collapsed="false" customWidth="true" hidden="false" outlineLevel="0" max="12789" min="12789" style="2" width="71.29"/>
    <col collapsed="false" customWidth="true" hidden="false" outlineLevel="0" max="12790" min="12790" style="2" width="9"/>
    <col collapsed="false" customWidth="true" hidden="false" outlineLevel="0" max="12791" min="12791" style="2" width="10.85"/>
    <col collapsed="false" customWidth="true" hidden="false" outlineLevel="0" max="12792" min="12792" style="2" width="14.57"/>
    <col collapsed="false" customWidth="true" hidden="false" outlineLevel="0" max="12793" min="12793" style="2" width="7.86"/>
    <col collapsed="false" customWidth="true" hidden="false" outlineLevel="0" max="12794" min="12794" style="2" width="14.86"/>
    <col collapsed="false" customWidth="true" hidden="false" outlineLevel="0" max="12795" min="12795" style="2" width="19.14"/>
    <col collapsed="false" customWidth="true" hidden="false" outlineLevel="0" max="12796" min="12796" style="2" width="16"/>
    <col collapsed="false" customWidth="true" hidden="false" outlineLevel="0" max="12797" min="12797" style="2" width="13.15"/>
    <col collapsed="false" customWidth="true" hidden="false" outlineLevel="0" max="12798" min="12798" style="2" width="0.42"/>
    <col collapsed="false" customWidth="true" hidden="false" outlineLevel="0" max="12799" min="12799" style="2" width="16.43"/>
    <col collapsed="false" customWidth="true" hidden="false" outlineLevel="0" max="13044" min="13044" style="2" width="4.42"/>
    <col collapsed="false" customWidth="true" hidden="false" outlineLevel="0" max="13045" min="13045" style="2" width="71.29"/>
    <col collapsed="false" customWidth="true" hidden="false" outlineLevel="0" max="13046" min="13046" style="2" width="9"/>
    <col collapsed="false" customWidth="true" hidden="false" outlineLevel="0" max="13047" min="13047" style="2" width="10.85"/>
    <col collapsed="false" customWidth="true" hidden="false" outlineLevel="0" max="13048" min="13048" style="2" width="14.57"/>
    <col collapsed="false" customWidth="true" hidden="false" outlineLevel="0" max="13049" min="13049" style="2" width="7.86"/>
    <col collapsed="false" customWidth="true" hidden="false" outlineLevel="0" max="13050" min="13050" style="2" width="14.86"/>
    <col collapsed="false" customWidth="true" hidden="false" outlineLevel="0" max="13051" min="13051" style="2" width="19.14"/>
    <col collapsed="false" customWidth="true" hidden="false" outlineLevel="0" max="13052" min="13052" style="2" width="16"/>
    <col collapsed="false" customWidth="true" hidden="false" outlineLevel="0" max="13053" min="13053" style="2" width="13.15"/>
    <col collapsed="false" customWidth="true" hidden="false" outlineLevel="0" max="13054" min="13054" style="2" width="0.42"/>
    <col collapsed="false" customWidth="true" hidden="false" outlineLevel="0" max="13055" min="13055" style="2" width="16.43"/>
    <col collapsed="false" customWidth="true" hidden="false" outlineLevel="0" max="13300" min="13300" style="2" width="4.42"/>
    <col collapsed="false" customWidth="true" hidden="false" outlineLevel="0" max="13301" min="13301" style="2" width="71.29"/>
    <col collapsed="false" customWidth="true" hidden="false" outlineLevel="0" max="13302" min="13302" style="2" width="9"/>
    <col collapsed="false" customWidth="true" hidden="false" outlineLevel="0" max="13303" min="13303" style="2" width="10.85"/>
    <col collapsed="false" customWidth="true" hidden="false" outlineLevel="0" max="13304" min="13304" style="2" width="14.57"/>
    <col collapsed="false" customWidth="true" hidden="false" outlineLevel="0" max="13305" min="13305" style="2" width="7.86"/>
    <col collapsed="false" customWidth="true" hidden="false" outlineLevel="0" max="13306" min="13306" style="2" width="14.86"/>
    <col collapsed="false" customWidth="true" hidden="false" outlineLevel="0" max="13307" min="13307" style="2" width="19.14"/>
    <col collapsed="false" customWidth="true" hidden="false" outlineLevel="0" max="13308" min="13308" style="2" width="16"/>
    <col collapsed="false" customWidth="true" hidden="false" outlineLevel="0" max="13309" min="13309" style="2" width="13.15"/>
    <col collapsed="false" customWidth="true" hidden="false" outlineLevel="0" max="13310" min="13310" style="2" width="0.42"/>
    <col collapsed="false" customWidth="true" hidden="false" outlineLevel="0" max="13311" min="13311" style="2" width="16.43"/>
    <col collapsed="false" customWidth="true" hidden="false" outlineLevel="0" max="13556" min="13556" style="2" width="4.42"/>
    <col collapsed="false" customWidth="true" hidden="false" outlineLevel="0" max="13557" min="13557" style="2" width="71.29"/>
    <col collapsed="false" customWidth="true" hidden="false" outlineLevel="0" max="13558" min="13558" style="2" width="9"/>
    <col collapsed="false" customWidth="true" hidden="false" outlineLevel="0" max="13559" min="13559" style="2" width="10.85"/>
    <col collapsed="false" customWidth="true" hidden="false" outlineLevel="0" max="13560" min="13560" style="2" width="14.57"/>
    <col collapsed="false" customWidth="true" hidden="false" outlineLevel="0" max="13561" min="13561" style="2" width="7.86"/>
    <col collapsed="false" customWidth="true" hidden="false" outlineLevel="0" max="13562" min="13562" style="2" width="14.86"/>
    <col collapsed="false" customWidth="true" hidden="false" outlineLevel="0" max="13563" min="13563" style="2" width="19.14"/>
    <col collapsed="false" customWidth="true" hidden="false" outlineLevel="0" max="13564" min="13564" style="2" width="16"/>
    <col collapsed="false" customWidth="true" hidden="false" outlineLevel="0" max="13565" min="13565" style="2" width="13.15"/>
    <col collapsed="false" customWidth="true" hidden="false" outlineLevel="0" max="13566" min="13566" style="2" width="0.42"/>
    <col collapsed="false" customWidth="true" hidden="false" outlineLevel="0" max="13567" min="13567" style="2" width="16.43"/>
    <col collapsed="false" customWidth="true" hidden="false" outlineLevel="0" max="13812" min="13812" style="2" width="4.42"/>
    <col collapsed="false" customWidth="true" hidden="false" outlineLevel="0" max="13813" min="13813" style="2" width="71.29"/>
    <col collapsed="false" customWidth="true" hidden="false" outlineLevel="0" max="13814" min="13814" style="2" width="9"/>
    <col collapsed="false" customWidth="true" hidden="false" outlineLevel="0" max="13815" min="13815" style="2" width="10.85"/>
    <col collapsed="false" customWidth="true" hidden="false" outlineLevel="0" max="13816" min="13816" style="2" width="14.57"/>
    <col collapsed="false" customWidth="true" hidden="false" outlineLevel="0" max="13817" min="13817" style="2" width="7.86"/>
    <col collapsed="false" customWidth="true" hidden="false" outlineLevel="0" max="13818" min="13818" style="2" width="14.86"/>
    <col collapsed="false" customWidth="true" hidden="false" outlineLevel="0" max="13819" min="13819" style="2" width="19.14"/>
    <col collapsed="false" customWidth="true" hidden="false" outlineLevel="0" max="13820" min="13820" style="2" width="16"/>
    <col collapsed="false" customWidth="true" hidden="false" outlineLevel="0" max="13821" min="13821" style="2" width="13.15"/>
    <col collapsed="false" customWidth="true" hidden="false" outlineLevel="0" max="13822" min="13822" style="2" width="0.42"/>
    <col collapsed="false" customWidth="true" hidden="false" outlineLevel="0" max="13823" min="13823" style="2" width="16.43"/>
    <col collapsed="false" customWidth="true" hidden="false" outlineLevel="0" max="14068" min="14068" style="2" width="4.42"/>
    <col collapsed="false" customWidth="true" hidden="false" outlineLevel="0" max="14069" min="14069" style="2" width="71.29"/>
    <col collapsed="false" customWidth="true" hidden="false" outlineLevel="0" max="14070" min="14070" style="2" width="9"/>
    <col collapsed="false" customWidth="true" hidden="false" outlineLevel="0" max="14071" min="14071" style="2" width="10.85"/>
    <col collapsed="false" customWidth="true" hidden="false" outlineLevel="0" max="14072" min="14072" style="2" width="14.57"/>
    <col collapsed="false" customWidth="true" hidden="false" outlineLevel="0" max="14073" min="14073" style="2" width="7.86"/>
    <col collapsed="false" customWidth="true" hidden="false" outlineLevel="0" max="14074" min="14074" style="2" width="14.86"/>
    <col collapsed="false" customWidth="true" hidden="false" outlineLevel="0" max="14075" min="14075" style="2" width="19.14"/>
    <col collapsed="false" customWidth="true" hidden="false" outlineLevel="0" max="14076" min="14076" style="2" width="16"/>
    <col collapsed="false" customWidth="true" hidden="false" outlineLevel="0" max="14077" min="14077" style="2" width="13.15"/>
    <col collapsed="false" customWidth="true" hidden="false" outlineLevel="0" max="14078" min="14078" style="2" width="0.42"/>
    <col collapsed="false" customWidth="true" hidden="false" outlineLevel="0" max="14079" min="14079" style="2" width="16.43"/>
    <col collapsed="false" customWidth="true" hidden="false" outlineLevel="0" max="14324" min="14324" style="2" width="4.42"/>
    <col collapsed="false" customWidth="true" hidden="false" outlineLevel="0" max="14325" min="14325" style="2" width="71.29"/>
    <col collapsed="false" customWidth="true" hidden="false" outlineLevel="0" max="14326" min="14326" style="2" width="9"/>
    <col collapsed="false" customWidth="true" hidden="false" outlineLevel="0" max="14327" min="14327" style="2" width="10.85"/>
    <col collapsed="false" customWidth="true" hidden="false" outlineLevel="0" max="14328" min="14328" style="2" width="14.57"/>
    <col collapsed="false" customWidth="true" hidden="false" outlineLevel="0" max="14329" min="14329" style="2" width="7.86"/>
    <col collapsed="false" customWidth="true" hidden="false" outlineLevel="0" max="14330" min="14330" style="2" width="14.86"/>
    <col collapsed="false" customWidth="true" hidden="false" outlineLevel="0" max="14331" min="14331" style="2" width="19.14"/>
    <col collapsed="false" customWidth="true" hidden="false" outlineLevel="0" max="14332" min="14332" style="2" width="16"/>
    <col collapsed="false" customWidth="true" hidden="false" outlineLevel="0" max="14333" min="14333" style="2" width="13.15"/>
    <col collapsed="false" customWidth="true" hidden="false" outlineLevel="0" max="14334" min="14334" style="2" width="0.42"/>
    <col collapsed="false" customWidth="true" hidden="false" outlineLevel="0" max="14335" min="14335" style="2" width="16.43"/>
    <col collapsed="false" customWidth="true" hidden="false" outlineLevel="0" max="14580" min="14580" style="2" width="4.42"/>
    <col collapsed="false" customWidth="true" hidden="false" outlineLevel="0" max="14581" min="14581" style="2" width="71.29"/>
    <col collapsed="false" customWidth="true" hidden="false" outlineLevel="0" max="14582" min="14582" style="2" width="9"/>
    <col collapsed="false" customWidth="true" hidden="false" outlineLevel="0" max="14583" min="14583" style="2" width="10.85"/>
    <col collapsed="false" customWidth="true" hidden="false" outlineLevel="0" max="14584" min="14584" style="2" width="14.57"/>
    <col collapsed="false" customWidth="true" hidden="false" outlineLevel="0" max="14585" min="14585" style="2" width="7.86"/>
    <col collapsed="false" customWidth="true" hidden="false" outlineLevel="0" max="14586" min="14586" style="2" width="14.86"/>
    <col collapsed="false" customWidth="true" hidden="false" outlineLevel="0" max="14587" min="14587" style="2" width="19.14"/>
    <col collapsed="false" customWidth="true" hidden="false" outlineLevel="0" max="14588" min="14588" style="2" width="16"/>
    <col collapsed="false" customWidth="true" hidden="false" outlineLevel="0" max="14589" min="14589" style="2" width="13.15"/>
    <col collapsed="false" customWidth="true" hidden="false" outlineLevel="0" max="14590" min="14590" style="2" width="0.42"/>
    <col collapsed="false" customWidth="true" hidden="false" outlineLevel="0" max="14591" min="14591" style="2" width="16.43"/>
    <col collapsed="false" customWidth="true" hidden="false" outlineLevel="0" max="14836" min="14836" style="2" width="4.42"/>
    <col collapsed="false" customWidth="true" hidden="false" outlineLevel="0" max="14837" min="14837" style="2" width="71.29"/>
    <col collapsed="false" customWidth="true" hidden="false" outlineLevel="0" max="14838" min="14838" style="2" width="9"/>
    <col collapsed="false" customWidth="true" hidden="false" outlineLevel="0" max="14839" min="14839" style="2" width="10.85"/>
    <col collapsed="false" customWidth="true" hidden="false" outlineLevel="0" max="14840" min="14840" style="2" width="14.57"/>
    <col collapsed="false" customWidth="true" hidden="false" outlineLevel="0" max="14841" min="14841" style="2" width="7.86"/>
    <col collapsed="false" customWidth="true" hidden="false" outlineLevel="0" max="14842" min="14842" style="2" width="14.86"/>
    <col collapsed="false" customWidth="true" hidden="false" outlineLevel="0" max="14843" min="14843" style="2" width="19.14"/>
    <col collapsed="false" customWidth="true" hidden="false" outlineLevel="0" max="14844" min="14844" style="2" width="16"/>
    <col collapsed="false" customWidth="true" hidden="false" outlineLevel="0" max="14845" min="14845" style="2" width="13.15"/>
    <col collapsed="false" customWidth="true" hidden="false" outlineLevel="0" max="14846" min="14846" style="2" width="0.42"/>
    <col collapsed="false" customWidth="true" hidden="false" outlineLevel="0" max="14847" min="14847" style="2" width="16.43"/>
    <col collapsed="false" customWidth="true" hidden="false" outlineLevel="0" max="15092" min="15092" style="2" width="4.42"/>
    <col collapsed="false" customWidth="true" hidden="false" outlineLevel="0" max="15093" min="15093" style="2" width="71.29"/>
    <col collapsed="false" customWidth="true" hidden="false" outlineLevel="0" max="15094" min="15094" style="2" width="9"/>
    <col collapsed="false" customWidth="true" hidden="false" outlineLevel="0" max="15095" min="15095" style="2" width="10.85"/>
    <col collapsed="false" customWidth="true" hidden="false" outlineLevel="0" max="15096" min="15096" style="2" width="14.57"/>
    <col collapsed="false" customWidth="true" hidden="false" outlineLevel="0" max="15097" min="15097" style="2" width="7.86"/>
    <col collapsed="false" customWidth="true" hidden="false" outlineLevel="0" max="15098" min="15098" style="2" width="14.86"/>
    <col collapsed="false" customWidth="true" hidden="false" outlineLevel="0" max="15099" min="15099" style="2" width="19.14"/>
    <col collapsed="false" customWidth="true" hidden="false" outlineLevel="0" max="15100" min="15100" style="2" width="16"/>
    <col collapsed="false" customWidth="true" hidden="false" outlineLevel="0" max="15101" min="15101" style="2" width="13.15"/>
    <col collapsed="false" customWidth="true" hidden="false" outlineLevel="0" max="15102" min="15102" style="2" width="0.42"/>
    <col collapsed="false" customWidth="true" hidden="false" outlineLevel="0" max="15103" min="15103" style="2" width="16.43"/>
    <col collapsed="false" customWidth="true" hidden="false" outlineLevel="0" max="15348" min="15348" style="2" width="4.42"/>
    <col collapsed="false" customWidth="true" hidden="false" outlineLevel="0" max="15349" min="15349" style="2" width="71.29"/>
    <col collapsed="false" customWidth="true" hidden="false" outlineLevel="0" max="15350" min="15350" style="2" width="9"/>
    <col collapsed="false" customWidth="true" hidden="false" outlineLevel="0" max="15351" min="15351" style="2" width="10.85"/>
    <col collapsed="false" customWidth="true" hidden="false" outlineLevel="0" max="15352" min="15352" style="2" width="14.57"/>
    <col collapsed="false" customWidth="true" hidden="false" outlineLevel="0" max="15353" min="15353" style="2" width="7.86"/>
    <col collapsed="false" customWidth="true" hidden="false" outlineLevel="0" max="15354" min="15354" style="2" width="14.86"/>
    <col collapsed="false" customWidth="true" hidden="false" outlineLevel="0" max="15355" min="15355" style="2" width="19.14"/>
    <col collapsed="false" customWidth="true" hidden="false" outlineLevel="0" max="15356" min="15356" style="2" width="16"/>
    <col collapsed="false" customWidth="true" hidden="false" outlineLevel="0" max="15357" min="15357" style="2" width="13.15"/>
    <col collapsed="false" customWidth="true" hidden="false" outlineLevel="0" max="15358" min="15358" style="2" width="0.42"/>
    <col collapsed="false" customWidth="true" hidden="false" outlineLevel="0" max="15359" min="15359" style="2" width="16.43"/>
    <col collapsed="false" customWidth="true" hidden="false" outlineLevel="0" max="15604" min="15604" style="2" width="4.42"/>
    <col collapsed="false" customWidth="true" hidden="false" outlineLevel="0" max="15605" min="15605" style="2" width="71.29"/>
    <col collapsed="false" customWidth="true" hidden="false" outlineLevel="0" max="15606" min="15606" style="2" width="9"/>
    <col collapsed="false" customWidth="true" hidden="false" outlineLevel="0" max="15607" min="15607" style="2" width="10.85"/>
    <col collapsed="false" customWidth="true" hidden="false" outlineLevel="0" max="15608" min="15608" style="2" width="14.57"/>
    <col collapsed="false" customWidth="true" hidden="false" outlineLevel="0" max="15609" min="15609" style="2" width="7.86"/>
    <col collapsed="false" customWidth="true" hidden="false" outlineLevel="0" max="15610" min="15610" style="2" width="14.86"/>
    <col collapsed="false" customWidth="true" hidden="false" outlineLevel="0" max="15611" min="15611" style="2" width="19.14"/>
    <col collapsed="false" customWidth="true" hidden="false" outlineLevel="0" max="15612" min="15612" style="2" width="16"/>
    <col collapsed="false" customWidth="true" hidden="false" outlineLevel="0" max="15613" min="15613" style="2" width="13.15"/>
    <col collapsed="false" customWidth="true" hidden="false" outlineLevel="0" max="15614" min="15614" style="2" width="0.42"/>
    <col collapsed="false" customWidth="true" hidden="false" outlineLevel="0" max="15615" min="15615" style="2" width="16.43"/>
    <col collapsed="false" customWidth="true" hidden="false" outlineLevel="0" max="15860" min="15860" style="2" width="4.42"/>
    <col collapsed="false" customWidth="true" hidden="false" outlineLevel="0" max="15861" min="15861" style="2" width="71.29"/>
    <col collapsed="false" customWidth="true" hidden="false" outlineLevel="0" max="15862" min="15862" style="2" width="9"/>
    <col collapsed="false" customWidth="true" hidden="false" outlineLevel="0" max="15863" min="15863" style="2" width="10.85"/>
    <col collapsed="false" customWidth="true" hidden="false" outlineLevel="0" max="15864" min="15864" style="2" width="14.57"/>
    <col collapsed="false" customWidth="true" hidden="false" outlineLevel="0" max="15865" min="15865" style="2" width="7.86"/>
    <col collapsed="false" customWidth="true" hidden="false" outlineLevel="0" max="15866" min="15866" style="2" width="14.86"/>
    <col collapsed="false" customWidth="true" hidden="false" outlineLevel="0" max="15867" min="15867" style="2" width="19.14"/>
    <col collapsed="false" customWidth="true" hidden="false" outlineLevel="0" max="15868" min="15868" style="2" width="16"/>
    <col collapsed="false" customWidth="true" hidden="false" outlineLevel="0" max="15869" min="15869" style="2" width="13.15"/>
    <col collapsed="false" customWidth="true" hidden="false" outlineLevel="0" max="15870" min="15870" style="2" width="0.42"/>
    <col collapsed="false" customWidth="true" hidden="false" outlineLevel="0" max="15871" min="15871" style="2" width="16.43"/>
    <col collapsed="false" customWidth="true" hidden="false" outlineLevel="0" max="16116" min="16116" style="2" width="4.42"/>
    <col collapsed="false" customWidth="true" hidden="false" outlineLevel="0" max="16117" min="16117" style="2" width="71.29"/>
    <col collapsed="false" customWidth="true" hidden="false" outlineLevel="0" max="16118" min="16118" style="2" width="9"/>
    <col collapsed="false" customWidth="true" hidden="false" outlineLevel="0" max="16119" min="16119" style="2" width="10.85"/>
    <col collapsed="false" customWidth="true" hidden="false" outlineLevel="0" max="16120" min="16120" style="2" width="14.57"/>
    <col collapsed="false" customWidth="true" hidden="false" outlineLevel="0" max="16121" min="16121" style="2" width="7.86"/>
    <col collapsed="false" customWidth="true" hidden="false" outlineLevel="0" max="16122" min="16122" style="2" width="14.86"/>
    <col collapsed="false" customWidth="true" hidden="false" outlineLevel="0" max="16123" min="16123" style="2" width="19.14"/>
    <col collapsed="false" customWidth="true" hidden="false" outlineLevel="0" max="16124" min="16124" style="2" width="16"/>
    <col collapsed="false" customWidth="true" hidden="false" outlineLevel="0" max="16125" min="16125" style="2" width="13.15"/>
    <col collapsed="false" customWidth="true" hidden="false" outlineLevel="0" max="16126" min="16126" style="2" width="0.42"/>
    <col collapsed="false" customWidth="true" hidden="false" outlineLevel="0" max="16127" min="16127" style="2" width="16.43"/>
    <col collapsed="false" customWidth="true" hidden="false" outlineLevel="0" max="16384" min="16382" style="2" width="11.53"/>
  </cols>
  <sheetData>
    <row r="1" s="11" customFormat="true" ht="15" hidden="false" customHeight="true" outlineLevel="0" collapsed="false">
      <c r="A1" s="92"/>
      <c r="B1" s="93" t="s">
        <v>71</v>
      </c>
      <c r="C1" s="93"/>
      <c r="D1" s="94"/>
      <c r="E1" s="95"/>
      <c r="F1" s="96"/>
      <c r="DT1" s="2"/>
      <c r="DU1" s="2"/>
      <c r="DV1" s="2"/>
    </row>
    <row r="2" customFormat="false" ht="20.25" hidden="false" customHeight="true" outlineLevel="0" collapsed="false">
      <c r="A2" s="97"/>
      <c r="B2" s="93"/>
      <c r="C2" s="93"/>
      <c r="D2" s="98"/>
      <c r="E2" s="99"/>
      <c r="F2" s="100"/>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row>
    <row r="3" s="102" customFormat="true" ht="40.5" hidden="false" customHeight="true" outlineLevel="0" collapsed="false">
      <c r="A3" s="7" t="s">
        <v>1</v>
      </c>
      <c r="B3" s="8" t="s">
        <v>2</v>
      </c>
      <c r="C3" s="8" t="s">
        <v>3</v>
      </c>
      <c r="D3" s="9" t="s">
        <v>4</v>
      </c>
      <c r="E3" s="10" t="s">
        <v>72</v>
      </c>
      <c r="F3" s="10" t="s">
        <v>6</v>
      </c>
      <c r="G3" s="101"/>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row>
    <row r="4" s="102" customFormat="true" ht="30" hidden="false" customHeight="true" outlineLevel="0" collapsed="false">
      <c r="A4" s="12" t="n">
        <v>1</v>
      </c>
      <c r="B4" s="103" t="s">
        <v>73</v>
      </c>
      <c r="C4" s="104" t="s">
        <v>8</v>
      </c>
      <c r="D4" s="105" t="n">
        <v>30</v>
      </c>
      <c r="E4" s="106"/>
      <c r="F4" s="107"/>
      <c r="DT4" s="2"/>
      <c r="DU4" s="2"/>
      <c r="DV4" s="2"/>
    </row>
    <row r="5" s="102" customFormat="true" ht="30" hidden="false" customHeight="true" outlineLevel="0" collapsed="false">
      <c r="A5" s="18" t="n">
        <v>2</v>
      </c>
      <c r="B5" s="70" t="s">
        <v>74</v>
      </c>
      <c r="C5" s="108" t="s">
        <v>8</v>
      </c>
      <c r="D5" s="109" t="n">
        <v>1000</v>
      </c>
      <c r="E5" s="110"/>
      <c r="F5" s="111"/>
      <c r="G5" s="112"/>
      <c r="H5" s="112"/>
      <c r="I5" s="112"/>
      <c r="DT5" s="2"/>
      <c r="DU5" s="2"/>
      <c r="DV5" s="2"/>
    </row>
    <row r="6" s="102" customFormat="true" ht="30" hidden="false" customHeight="true" outlineLevel="0" collapsed="false">
      <c r="A6" s="113" t="n">
        <v>3</v>
      </c>
      <c r="B6" s="70" t="s">
        <v>75</v>
      </c>
      <c r="C6" s="108" t="s">
        <v>8</v>
      </c>
      <c r="D6" s="109" t="n">
        <v>250</v>
      </c>
      <c r="E6" s="110"/>
      <c r="F6" s="111"/>
      <c r="G6" s="112"/>
      <c r="H6" s="112"/>
      <c r="I6" s="112"/>
      <c r="DT6" s="2"/>
      <c r="DU6" s="2"/>
      <c r="DV6" s="2"/>
    </row>
    <row r="7" s="112" customFormat="true" ht="30" hidden="false" customHeight="true" outlineLevel="0" collapsed="false">
      <c r="A7" s="18" t="n">
        <v>4</v>
      </c>
      <c r="B7" s="70" t="s">
        <v>76</v>
      </c>
      <c r="C7" s="108" t="s">
        <v>8</v>
      </c>
      <c r="D7" s="109" t="n">
        <v>300</v>
      </c>
      <c r="E7" s="110"/>
      <c r="F7" s="111"/>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c r="BT7" s="102"/>
      <c r="BU7" s="102"/>
      <c r="BV7" s="102"/>
      <c r="BW7" s="102"/>
      <c r="BX7" s="102"/>
      <c r="BY7" s="102"/>
      <c r="BZ7" s="102"/>
      <c r="CA7" s="102"/>
      <c r="CB7" s="102"/>
      <c r="CC7" s="102"/>
      <c r="CD7" s="102"/>
      <c r="CE7" s="102"/>
      <c r="CF7" s="102"/>
      <c r="CG7" s="102"/>
      <c r="CH7" s="102"/>
      <c r="CI7" s="102"/>
      <c r="CJ7" s="102"/>
      <c r="CK7" s="102"/>
      <c r="CL7" s="102"/>
      <c r="CM7" s="102"/>
      <c r="CN7" s="102"/>
      <c r="CO7" s="102"/>
      <c r="CP7" s="102"/>
      <c r="CQ7" s="102"/>
      <c r="CR7" s="102"/>
      <c r="CS7" s="102"/>
      <c r="CT7" s="102"/>
      <c r="CU7" s="102"/>
      <c r="CV7" s="102"/>
      <c r="CW7" s="102"/>
      <c r="CX7" s="102"/>
      <c r="CY7" s="102"/>
      <c r="CZ7" s="102"/>
      <c r="DA7" s="102"/>
      <c r="DB7" s="102"/>
      <c r="DC7" s="102"/>
      <c r="DD7" s="102"/>
      <c r="DE7" s="102"/>
      <c r="DF7" s="102"/>
      <c r="DG7" s="102"/>
      <c r="DH7" s="102"/>
      <c r="DI7" s="102"/>
      <c r="DJ7" s="102"/>
      <c r="DK7" s="102"/>
      <c r="DL7" s="102"/>
      <c r="DM7" s="102"/>
      <c r="DN7" s="102"/>
      <c r="DO7" s="102"/>
      <c r="DP7" s="102"/>
      <c r="DQ7" s="102"/>
      <c r="DR7" s="102"/>
      <c r="DS7" s="102"/>
      <c r="DT7" s="2"/>
      <c r="DU7" s="2"/>
      <c r="DV7" s="2"/>
    </row>
    <row r="8" s="102" customFormat="true" ht="30" hidden="false" customHeight="true" outlineLevel="0" collapsed="false">
      <c r="A8" s="113" t="n">
        <v>5</v>
      </c>
      <c r="B8" s="70" t="s">
        <v>77</v>
      </c>
      <c r="C8" s="108" t="s">
        <v>8</v>
      </c>
      <c r="D8" s="109" t="n">
        <v>120</v>
      </c>
      <c r="E8" s="110"/>
      <c r="F8" s="111"/>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c r="CT8" s="112"/>
      <c r="CU8" s="112"/>
      <c r="CV8" s="112"/>
      <c r="CW8" s="112"/>
      <c r="CX8" s="112"/>
      <c r="CY8" s="112"/>
      <c r="CZ8" s="112"/>
      <c r="DA8" s="112"/>
      <c r="DB8" s="112"/>
      <c r="DC8" s="112"/>
      <c r="DD8" s="112"/>
      <c r="DE8" s="112"/>
      <c r="DF8" s="112"/>
      <c r="DG8" s="112"/>
      <c r="DH8" s="112"/>
      <c r="DI8" s="112"/>
      <c r="DJ8" s="112"/>
      <c r="DK8" s="112"/>
      <c r="DL8" s="112"/>
      <c r="DM8" s="112"/>
      <c r="DN8" s="112"/>
      <c r="DO8" s="112"/>
      <c r="DP8" s="112"/>
      <c r="DQ8" s="112"/>
      <c r="DR8" s="112"/>
      <c r="DS8" s="112"/>
      <c r="DT8" s="2"/>
      <c r="DU8" s="2"/>
      <c r="DV8" s="2"/>
    </row>
    <row r="9" s="102" customFormat="true" ht="30" hidden="false" customHeight="true" outlineLevel="0" collapsed="false">
      <c r="A9" s="18" t="n">
        <v>6</v>
      </c>
      <c r="B9" s="70" t="s">
        <v>78</v>
      </c>
      <c r="C9" s="108" t="s">
        <v>8</v>
      </c>
      <c r="D9" s="114" t="n">
        <v>100</v>
      </c>
      <c r="E9" s="110"/>
      <c r="F9" s="111"/>
      <c r="G9" s="112"/>
      <c r="H9" s="112"/>
      <c r="I9" s="112"/>
      <c r="DT9" s="2"/>
      <c r="DU9" s="2"/>
      <c r="DV9" s="2"/>
    </row>
    <row r="10" s="102" customFormat="true" ht="30" hidden="false" customHeight="true" outlineLevel="0" collapsed="false">
      <c r="A10" s="113" t="n">
        <v>7</v>
      </c>
      <c r="B10" s="70" t="s">
        <v>79</v>
      </c>
      <c r="C10" s="108" t="s">
        <v>8</v>
      </c>
      <c r="D10" s="114" t="n">
        <v>150</v>
      </c>
      <c r="E10" s="110"/>
      <c r="F10" s="111"/>
      <c r="J10" s="102" t="n">
        <v>3</v>
      </c>
      <c r="DT10" s="2"/>
      <c r="DU10" s="2"/>
      <c r="DV10" s="2"/>
    </row>
    <row r="11" s="102" customFormat="true" ht="30" hidden="false" customHeight="true" outlineLevel="0" collapsed="false">
      <c r="A11" s="18" t="n">
        <v>8</v>
      </c>
      <c r="B11" s="70" t="s">
        <v>80</v>
      </c>
      <c r="C11" s="108" t="s">
        <v>8</v>
      </c>
      <c r="D11" s="114" t="n">
        <v>250</v>
      </c>
      <c r="E11" s="110"/>
      <c r="F11" s="111"/>
      <c r="DT11" s="2"/>
      <c r="DU11" s="2"/>
      <c r="DV11" s="2"/>
    </row>
    <row r="12" s="102" customFormat="true" ht="30" hidden="false" customHeight="true" outlineLevel="0" collapsed="false">
      <c r="A12" s="113" t="n">
        <v>9</v>
      </c>
      <c r="B12" s="70" t="s">
        <v>81</v>
      </c>
      <c r="C12" s="108" t="s">
        <v>8</v>
      </c>
      <c r="D12" s="114" t="n">
        <v>7600</v>
      </c>
      <c r="E12" s="110"/>
      <c r="F12" s="111"/>
      <c r="G12" s="112"/>
      <c r="H12" s="112"/>
      <c r="I12" s="112"/>
      <c r="DT12" s="2"/>
      <c r="DU12" s="2"/>
      <c r="DV12" s="2"/>
    </row>
    <row r="13" s="102" customFormat="true" ht="30" hidden="false" customHeight="true" outlineLevel="0" collapsed="false">
      <c r="A13" s="18" t="n">
        <v>10</v>
      </c>
      <c r="B13" s="70" t="s">
        <v>82</v>
      </c>
      <c r="C13" s="108" t="s">
        <v>8</v>
      </c>
      <c r="D13" s="114" t="n">
        <v>400</v>
      </c>
      <c r="E13" s="110"/>
      <c r="F13" s="111"/>
      <c r="DT13" s="2"/>
      <c r="DU13" s="2"/>
      <c r="DV13" s="2"/>
    </row>
    <row r="14" s="112" customFormat="true" ht="30" hidden="false" customHeight="true" outlineLevel="0" collapsed="false">
      <c r="A14" s="113" t="n">
        <v>11</v>
      </c>
      <c r="B14" s="70" t="s">
        <v>83</v>
      </c>
      <c r="C14" s="108" t="s">
        <v>8</v>
      </c>
      <c r="D14" s="114" t="n">
        <v>400</v>
      </c>
      <c r="E14" s="110"/>
      <c r="F14" s="111"/>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2"/>
      <c r="DU14" s="2"/>
      <c r="DV14" s="2"/>
    </row>
    <row r="15" s="102" customFormat="true" ht="30" hidden="false" customHeight="true" outlineLevel="0" collapsed="false">
      <c r="A15" s="18" t="n">
        <v>12</v>
      </c>
      <c r="B15" s="70" t="s">
        <v>84</v>
      </c>
      <c r="C15" s="108" t="s">
        <v>8</v>
      </c>
      <c r="D15" s="114" t="n">
        <v>2000</v>
      </c>
      <c r="E15" s="110"/>
      <c r="F15" s="111"/>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2"/>
      <c r="DU15" s="2"/>
      <c r="DV15" s="2"/>
    </row>
    <row r="16" s="102" customFormat="true" ht="30" hidden="false" customHeight="true" outlineLevel="0" collapsed="false">
      <c r="A16" s="113" t="n">
        <v>13</v>
      </c>
      <c r="B16" s="70" t="s">
        <v>85</v>
      </c>
      <c r="C16" s="108" t="s">
        <v>8</v>
      </c>
      <c r="D16" s="114" t="n">
        <v>50</v>
      </c>
      <c r="E16" s="110"/>
      <c r="F16" s="111"/>
      <c r="DT16" s="2"/>
      <c r="DU16" s="2"/>
      <c r="DV16" s="2"/>
    </row>
    <row r="17" s="102" customFormat="true" ht="30" hidden="false" customHeight="true" outlineLevel="0" collapsed="false">
      <c r="A17" s="18" t="n">
        <v>14</v>
      </c>
      <c r="B17" s="70" t="s">
        <v>86</v>
      </c>
      <c r="C17" s="108" t="s">
        <v>87</v>
      </c>
      <c r="D17" s="114" t="n">
        <f aca="false">3700-200</f>
        <v>3500</v>
      </c>
      <c r="E17" s="110"/>
      <c r="F17" s="111"/>
      <c r="DT17" s="2"/>
      <c r="DU17" s="2"/>
      <c r="DV17" s="2"/>
    </row>
    <row r="18" s="102" customFormat="true" ht="30" hidden="false" customHeight="true" outlineLevel="0" collapsed="false">
      <c r="A18" s="113" t="n">
        <v>15</v>
      </c>
      <c r="B18" s="70" t="s">
        <v>88</v>
      </c>
      <c r="C18" s="108" t="s">
        <v>8</v>
      </c>
      <c r="D18" s="114" t="n">
        <v>250</v>
      </c>
      <c r="E18" s="110"/>
      <c r="F18" s="111"/>
      <c r="DT18" s="2"/>
      <c r="DU18" s="2"/>
      <c r="DV18" s="2"/>
    </row>
    <row r="19" s="102" customFormat="true" ht="30" hidden="false" customHeight="true" outlineLevel="0" collapsed="false">
      <c r="A19" s="18" t="n">
        <v>16</v>
      </c>
      <c r="B19" s="70" t="s">
        <v>89</v>
      </c>
      <c r="C19" s="108" t="s">
        <v>90</v>
      </c>
      <c r="D19" s="114" t="n">
        <v>80</v>
      </c>
      <c r="E19" s="110"/>
      <c r="F19" s="111"/>
      <c r="DT19" s="2"/>
      <c r="DU19" s="2"/>
      <c r="DV19" s="2"/>
    </row>
    <row r="20" s="115" customFormat="true" ht="30" hidden="false" customHeight="true" outlineLevel="0" collapsed="false">
      <c r="A20" s="113" t="n">
        <v>17</v>
      </c>
      <c r="B20" s="70" t="s">
        <v>91</v>
      </c>
      <c r="C20" s="108" t="s">
        <v>90</v>
      </c>
      <c r="D20" s="114" t="n">
        <v>80</v>
      </c>
      <c r="E20" s="110"/>
      <c r="F20" s="111"/>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102"/>
      <c r="DS20" s="102"/>
      <c r="DT20" s="2"/>
      <c r="DU20" s="2"/>
      <c r="DV20" s="2"/>
    </row>
    <row r="21" s="115" customFormat="true" ht="30" hidden="false" customHeight="true" outlineLevel="0" collapsed="false">
      <c r="A21" s="18" t="n">
        <v>18</v>
      </c>
      <c r="B21" s="116" t="s">
        <v>92</v>
      </c>
      <c r="C21" s="117" t="s">
        <v>8</v>
      </c>
      <c r="D21" s="114" t="n">
        <v>200</v>
      </c>
      <c r="E21" s="110"/>
      <c r="F21" s="111"/>
      <c r="H21" s="118"/>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102"/>
      <c r="BV21" s="102"/>
      <c r="BW21" s="102"/>
      <c r="BX21" s="102"/>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A21" s="102"/>
      <c r="DB21" s="102"/>
      <c r="DC21" s="102"/>
      <c r="DD21" s="102"/>
      <c r="DE21" s="102"/>
      <c r="DF21" s="102"/>
      <c r="DG21" s="102"/>
      <c r="DH21" s="102"/>
      <c r="DI21" s="102"/>
      <c r="DJ21" s="102"/>
      <c r="DK21" s="102"/>
      <c r="DL21" s="102"/>
      <c r="DM21" s="102"/>
      <c r="DN21" s="102"/>
      <c r="DO21" s="102"/>
      <c r="DP21" s="102"/>
      <c r="DQ21" s="102"/>
      <c r="DR21" s="102"/>
      <c r="DS21" s="102"/>
      <c r="DT21" s="2"/>
      <c r="DU21" s="2"/>
      <c r="DV21" s="2"/>
    </row>
    <row r="22" s="115" customFormat="true" ht="30" hidden="false" customHeight="true" outlineLevel="0" collapsed="false">
      <c r="A22" s="113" t="n">
        <v>19</v>
      </c>
      <c r="B22" s="119" t="s">
        <v>93</v>
      </c>
      <c r="C22" s="117" t="s">
        <v>8</v>
      </c>
      <c r="D22" s="114" t="n">
        <v>700</v>
      </c>
      <c r="E22" s="110"/>
      <c r="F22" s="111"/>
      <c r="G22" s="120"/>
      <c r="H22" s="120"/>
      <c r="I22" s="120"/>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c r="DJ22" s="102"/>
      <c r="DK22" s="102"/>
      <c r="DL22" s="102"/>
      <c r="DM22" s="102"/>
      <c r="DN22" s="102"/>
      <c r="DO22" s="102"/>
      <c r="DP22" s="102"/>
      <c r="DQ22" s="102"/>
      <c r="DR22" s="102"/>
      <c r="DS22" s="102"/>
      <c r="DT22" s="2"/>
      <c r="DU22" s="2"/>
      <c r="DV22" s="2"/>
    </row>
    <row r="23" s="112" customFormat="true" ht="30" hidden="false" customHeight="true" outlineLevel="0" collapsed="false">
      <c r="A23" s="18" t="n">
        <v>20</v>
      </c>
      <c r="B23" s="116" t="s">
        <v>94</v>
      </c>
      <c r="C23" s="117" t="s">
        <v>8</v>
      </c>
      <c r="D23" s="114" t="n">
        <v>300</v>
      </c>
      <c r="E23" s="110"/>
      <c r="F23" s="111"/>
      <c r="G23" s="115"/>
      <c r="H23" s="118"/>
      <c r="I23" s="115"/>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2"/>
      <c r="DE23" s="102"/>
      <c r="DF23" s="102"/>
      <c r="DG23" s="102"/>
      <c r="DH23" s="102"/>
      <c r="DI23" s="102"/>
      <c r="DJ23" s="102"/>
      <c r="DK23" s="102"/>
      <c r="DL23" s="102"/>
      <c r="DM23" s="102"/>
      <c r="DN23" s="102"/>
      <c r="DO23" s="102"/>
      <c r="DP23" s="102"/>
      <c r="DQ23" s="102"/>
      <c r="DR23" s="102"/>
      <c r="DS23" s="102"/>
      <c r="DT23" s="2"/>
      <c r="DU23" s="2"/>
      <c r="DV23" s="2"/>
    </row>
    <row r="24" s="112" customFormat="true" ht="30" hidden="false" customHeight="true" outlineLevel="0" collapsed="false">
      <c r="A24" s="113" t="n">
        <v>21</v>
      </c>
      <c r="B24" s="70" t="s">
        <v>95</v>
      </c>
      <c r="C24" s="108" t="s">
        <v>14</v>
      </c>
      <c r="D24" s="114" t="n">
        <v>900</v>
      </c>
      <c r="E24" s="110"/>
      <c r="F24" s="111"/>
      <c r="G24" s="102"/>
      <c r="H24" s="102"/>
      <c r="I24" s="102"/>
      <c r="DT24" s="2"/>
      <c r="DU24" s="2"/>
      <c r="DV24" s="2"/>
    </row>
    <row r="25" s="102" customFormat="true" ht="30" hidden="false" customHeight="true" outlineLevel="0" collapsed="false">
      <c r="A25" s="18" t="n">
        <v>22</v>
      </c>
      <c r="B25" s="70" t="s">
        <v>96</v>
      </c>
      <c r="C25" s="108" t="s">
        <v>8</v>
      </c>
      <c r="D25" s="114" t="n">
        <v>50</v>
      </c>
      <c r="E25" s="110"/>
      <c r="F25" s="111"/>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2"/>
      <c r="DU25" s="2"/>
      <c r="DV25" s="2"/>
    </row>
    <row r="26" s="102" customFormat="true" ht="30" hidden="false" customHeight="true" outlineLevel="0" collapsed="false">
      <c r="A26" s="113" t="n">
        <v>23</v>
      </c>
      <c r="B26" s="70" t="s">
        <v>97</v>
      </c>
      <c r="C26" s="108" t="s">
        <v>14</v>
      </c>
      <c r="D26" s="114" t="n">
        <v>20</v>
      </c>
      <c r="E26" s="110"/>
      <c r="F26" s="111"/>
      <c r="DT26" s="2"/>
      <c r="DU26" s="2"/>
      <c r="DV26" s="2"/>
    </row>
    <row r="27" s="102" customFormat="true" ht="30" hidden="false" customHeight="true" outlineLevel="0" collapsed="false">
      <c r="A27" s="18" t="n">
        <v>24</v>
      </c>
      <c r="B27" s="70" t="s">
        <v>98</v>
      </c>
      <c r="C27" s="108" t="s">
        <v>8</v>
      </c>
      <c r="D27" s="114" t="n">
        <v>900</v>
      </c>
      <c r="E27" s="110"/>
      <c r="F27" s="111"/>
      <c r="DT27" s="2"/>
      <c r="DU27" s="2"/>
      <c r="DV27" s="2"/>
    </row>
    <row r="28" s="102" customFormat="true" ht="30" hidden="false" customHeight="true" outlineLevel="0" collapsed="false">
      <c r="A28" s="113" t="n">
        <v>25</v>
      </c>
      <c r="B28" s="70" t="s">
        <v>99</v>
      </c>
      <c r="C28" s="108" t="s">
        <v>8</v>
      </c>
      <c r="D28" s="114" t="n">
        <v>20</v>
      </c>
      <c r="E28" s="110"/>
      <c r="F28" s="111"/>
      <c r="DT28" s="2"/>
      <c r="DU28" s="2"/>
      <c r="DV28" s="2"/>
    </row>
    <row r="29" s="102" customFormat="true" ht="30" hidden="false" customHeight="true" outlineLevel="0" collapsed="false">
      <c r="A29" s="18" t="n">
        <v>26</v>
      </c>
      <c r="B29" s="70" t="s">
        <v>100</v>
      </c>
      <c r="C29" s="108" t="s">
        <v>8</v>
      </c>
      <c r="D29" s="114" t="n">
        <v>50</v>
      </c>
      <c r="E29" s="110"/>
      <c r="F29" s="111"/>
      <c r="DT29" s="2"/>
      <c r="DU29" s="2"/>
      <c r="DV29" s="2"/>
    </row>
    <row r="30" s="102" customFormat="true" ht="30" hidden="false" customHeight="true" outlineLevel="0" collapsed="false">
      <c r="A30" s="113" t="n">
        <v>27</v>
      </c>
      <c r="B30" s="29" t="s">
        <v>101</v>
      </c>
      <c r="C30" s="108" t="s">
        <v>8</v>
      </c>
      <c r="D30" s="114" t="n">
        <v>400</v>
      </c>
      <c r="E30" s="110"/>
      <c r="F30" s="111"/>
      <c r="DT30" s="2"/>
      <c r="DU30" s="2"/>
      <c r="DV30" s="2"/>
    </row>
    <row r="31" s="102" customFormat="true" ht="30" hidden="false" customHeight="true" outlineLevel="0" collapsed="false">
      <c r="A31" s="18" t="n">
        <v>28</v>
      </c>
      <c r="B31" s="70" t="s">
        <v>102</v>
      </c>
      <c r="C31" s="108" t="s">
        <v>8</v>
      </c>
      <c r="D31" s="114" t="n">
        <v>350</v>
      </c>
      <c r="E31" s="110"/>
      <c r="F31" s="111"/>
      <c r="DT31" s="2"/>
      <c r="DU31" s="2"/>
      <c r="DV31" s="2"/>
    </row>
    <row r="32" s="102" customFormat="true" ht="30" hidden="false" customHeight="true" outlineLevel="0" collapsed="false">
      <c r="A32" s="113" t="n">
        <v>29</v>
      </c>
      <c r="B32" s="70" t="s">
        <v>103</v>
      </c>
      <c r="C32" s="108" t="s">
        <v>8</v>
      </c>
      <c r="D32" s="114" t="n">
        <v>350</v>
      </c>
      <c r="E32" s="110"/>
      <c r="F32" s="111"/>
      <c r="DT32" s="2"/>
      <c r="DU32" s="2"/>
      <c r="DV32" s="2"/>
    </row>
    <row r="33" s="102" customFormat="true" ht="30" hidden="false" customHeight="true" outlineLevel="0" collapsed="false">
      <c r="A33" s="18" t="n">
        <v>30</v>
      </c>
      <c r="B33" s="70" t="s">
        <v>104</v>
      </c>
      <c r="C33" s="108" t="s">
        <v>8</v>
      </c>
      <c r="D33" s="114" t="n">
        <v>700</v>
      </c>
      <c r="E33" s="110"/>
      <c r="F33" s="111"/>
      <c r="DT33" s="2"/>
      <c r="DU33" s="2"/>
      <c r="DV33" s="2"/>
    </row>
    <row r="34" s="102" customFormat="true" ht="30" hidden="false" customHeight="true" outlineLevel="0" collapsed="false">
      <c r="A34" s="113" t="n">
        <v>31</v>
      </c>
      <c r="B34" s="70" t="s">
        <v>105</v>
      </c>
      <c r="C34" s="108" t="s">
        <v>8</v>
      </c>
      <c r="D34" s="114" t="n">
        <v>500</v>
      </c>
      <c r="E34" s="110"/>
      <c r="F34" s="111"/>
      <c r="DT34" s="2"/>
      <c r="DU34" s="2"/>
      <c r="DV34" s="2"/>
    </row>
    <row r="35" s="102" customFormat="true" ht="30" hidden="false" customHeight="true" outlineLevel="0" collapsed="false">
      <c r="A35" s="18" t="n">
        <v>32</v>
      </c>
      <c r="B35" s="70" t="s">
        <v>106</v>
      </c>
      <c r="C35" s="108" t="s">
        <v>8</v>
      </c>
      <c r="D35" s="114" t="n">
        <v>200</v>
      </c>
      <c r="E35" s="110"/>
      <c r="F35" s="111"/>
      <c r="G35" s="112"/>
      <c r="H35" s="112"/>
      <c r="I35" s="112"/>
      <c r="DT35" s="2"/>
      <c r="DU35" s="2"/>
      <c r="DV35" s="2"/>
    </row>
    <row r="36" s="102" customFormat="true" ht="30" hidden="false" customHeight="true" outlineLevel="0" collapsed="false">
      <c r="A36" s="113" t="n">
        <v>33</v>
      </c>
      <c r="B36" s="70" t="s">
        <v>107</v>
      </c>
      <c r="C36" s="108" t="s">
        <v>8</v>
      </c>
      <c r="D36" s="114" t="n">
        <v>400</v>
      </c>
      <c r="E36" s="110"/>
      <c r="F36" s="111"/>
      <c r="DT36" s="2"/>
      <c r="DU36" s="2"/>
      <c r="DV36" s="2"/>
    </row>
    <row r="37" s="102" customFormat="true" ht="30" hidden="false" customHeight="true" outlineLevel="0" collapsed="false">
      <c r="A37" s="18" t="n">
        <v>34</v>
      </c>
      <c r="B37" s="70" t="s">
        <v>108</v>
      </c>
      <c r="C37" s="108" t="s">
        <v>8</v>
      </c>
      <c r="D37" s="114" t="n">
        <v>130</v>
      </c>
      <c r="E37" s="110"/>
      <c r="F37" s="111"/>
      <c r="G37" s="112"/>
      <c r="H37" s="112"/>
      <c r="I37" s="112"/>
      <c r="DT37" s="2"/>
      <c r="DU37" s="2"/>
      <c r="DV37" s="2"/>
    </row>
    <row r="38" s="102" customFormat="true" ht="30" hidden="false" customHeight="true" outlineLevel="0" collapsed="false">
      <c r="A38" s="113" t="n">
        <v>35</v>
      </c>
      <c r="B38" s="70" t="s">
        <v>109</v>
      </c>
      <c r="C38" s="108" t="s">
        <v>8</v>
      </c>
      <c r="D38" s="114" t="n">
        <v>10</v>
      </c>
      <c r="E38" s="110"/>
      <c r="F38" s="111"/>
      <c r="DT38" s="2"/>
      <c r="DU38" s="2"/>
      <c r="DV38" s="2"/>
    </row>
    <row r="39" s="102" customFormat="true" ht="30" hidden="false" customHeight="true" outlineLevel="0" collapsed="false">
      <c r="A39" s="18" t="n">
        <v>36</v>
      </c>
      <c r="B39" s="29" t="s">
        <v>110</v>
      </c>
      <c r="C39" s="108" t="s">
        <v>8</v>
      </c>
      <c r="D39" s="114" t="n">
        <v>300</v>
      </c>
      <c r="E39" s="110"/>
      <c r="F39" s="111"/>
      <c r="DT39" s="2"/>
      <c r="DU39" s="2"/>
      <c r="DV39" s="2"/>
    </row>
    <row r="40" s="102" customFormat="true" ht="30" hidden="false" customHeight="true" outlineLevel="0" collapsed="false">
      <c r="A40" s="113" t="n">
        <v>37</v>
      </c>
      <c r="B40" s="121" t="s">
        <v>111</v>
      </c>
      <c r="C40" s="108" t="s">
        <v>8</v>
      </c>
      <c r="D40" s="114" t="n">
        <v>30</v>
      </c>
      <c r="E40" s="110"/>
      <c r="F40" s="111"/>
      <c r="DT40" s="2"/>
      <c r="DU40" s="2"/>
      <c r="DV40" s="2"/>
    </row>
    <row r="41" s="102" customFormat="true" ht="30" hidden="false" customHeight="true" outlineLevel="0" collapsed="false">
      <c r="A41" s="18" t="n">
        <v>38</v>
      </c>
      <c r="B41" s="70" t="s">
        <v>112</v>
      </c>
      <c r="C41" s="108" t="s">
        <v>113</v>
      </c>
      <c r="D41" s="114" t="n">
        <v>130</v>
      </c>
      <c r="E41" s="110"/>
      <c r="F41" s="111"/>
      <c r="DT41" s="2"/>
      <c r="DU41" s="2"/>
      <c r="DV41" s="2"/>
    </row>
    <row r="42" s="102" customFormat="true" ht="30" hidden="false" customHeight="true" outlineLevel="0" collapsed="false">
      <c r="A42" s="113" t="n">
        <v>39</v>
      </c>
      <c r="B42" s="70" t="s">
        <v>114</v>
      </c>
      <c r="C42" s="108" t="s">
        <v>8</v>
      </c>
      <c r="D42" s="114" t="n">
        <v>2300</v>
      </c>
      <c r="E42" s="110"/>
      <c r="F42" s="111"/>
      <c r="DT42" s="2"/>
      <c r="DU42" s="2"/>
      <c r="DV42" s="2"/>
    </row>
    <row r="43" s="102" customFormat="true" ht="30" hidden="false" customHeight="true" outlineLevel="0" collapsed="false">
      <c r="A43" s="18" t="n">
        <v>40</v>
      </c>
      <c r="B43" s="70" t="s">
        <v>115</v>
      </c>
      <c r="C43" s="108" t="s">
        <v>8</v>
      </c>
      <c r="D43" s="114" t="n">
        <v>220</v>
      </c>
      <c r="E43" s="110"/>
      <c r="F43" s="111"/>
      <c r="DT43" s="2"/>
      <c r="DU43" s="2"/>
      <c r="DV43" s="2"/>
    </row>
    <row r="44" s="102" customFormat="true" ht="30" hidden="false" customHeight="true" outlineLevel="0" collapsed="false">
      <c r="A44" s="113" t="n">
        <v>41</v>
      </c>
      <c r="B44" s="70" t="s">
        <v>116</v>
      </c>
      <c r="C44" s="108" t="s">
        <v>8</v>
      </c>
      <c r="D44" s="114" t="n">
        <v>100</v>
      </c>
      <c r="E44" s="110"/>
      <c r="F44" s="111"/>
      <c r="DT44" s="2"/>
      <c r="DU44" s="2"/>
      <c r="DV44" s="2"/>
    </row>
    <row r="45" s="102" customFormat="true" ht="30" hidden="false" customHeight="true" outlineLevel="0" collapsed="false">
      <c r="A45" s="18" t="n">
        <v>42</v>
      </c>
      <c r="B45" s="70" t="s">
        <v>117</v>
      </c>
      <c r="C45" s="108" t="s">
        <v>14</v>
      </c>
      <c r="D45" s="114" t="n">
        <v>500</v>
      </c>
      <c r="E45" s="110"/>
      <c r="F45" s="111"/>
      <c r="DT45" s="2"/>
      <c r="DU45" s="2"/>
      <c r="DV45" s="2"/>
    </row>
    <row r="46" s="102" customFormat="true" ht="30" hidden="false" customHeight="true" outlineLevel="0" collapsed="false">
      <c r="A46" s="113" t="n">
        <v>43</v>
      </c>
      <c r="B46" s="70" t="s">
        <v>118</v>
      </c>
      <c r="C46" s="108" t="s">
        <v>14</v>
      </c>
      <c r="D46" s="114" t="n">
        <v>70</v>
      </c>
      <c r="E46" s="110"/>
      <c r="F46" s="111"/>
      <c r="DT46" s="2"/>
      <c r="DU46" s="2"/>
      <c r="DV46" s="2"/>
    </row>
    <row r="47" s="102" customFormat="true" ht="30" hidden="false" customHeight="true" outlineLevel="0" collapsed="false">
      <c r="A47" s="18" t="n">
        <v>44</v>
      </c>
      <c r="B47" s="70" t="s">
        <v>119</v>
      </c>
      <c r="C47" s="108" t="s">
        <v>14</v>
      </c>
      <c r="D47" s="114" t="n">
        <v>180</v>
      </c>
      <c r="E47" s="110"/>
      <c r="F47" s="111"/>
      <c r="DT47" s="2"/>
      <c r="DU47" s="2"/>
      <c r="DV47" s="2"/>
    </row>
    <row r="48" s="102" customFormat="true" ht="30" hidden="false" customHeight="true" outlineLevel="0" collapsed="false">
      <c r="A48" s="113" t="n">
        <v>45</v>
      </c>
      <c r="B48" s="24" t="s">
        <v>120</v>
      </c>
      <c r="C48" s="108" t="s">
        <v>8</v>
      </c>
      <c r="D48" s="114" t="n">
        <v>70</v>
      </c>
      <c r="E48" s="122"/>
      <c r="F48" s="111"/>
      <c r="H48" s="123"/>
      <c r="DT48" s="2"/>
      <c r="DU48" s="2"/>
      <c r="DV48" s="2"/>
    </row>
    <row r="49" s="102" customFormat="true" ht="30" hidden="false" customHeight="true" outlineLevel="0" collapsed="false">
      <c r="A49" s="18" t="n">
        <v>46</v>
      </c>
      <c r="B49" s="70" t="s">
        <v>121</v>
      </c>
      <c r="C49" s="108" t="s">
        <v>14</v>
      </c>
      <c r="D49" s="114" t="n">
        <v>40</v>
      </c>
      <c r="E49" s="122"/>
      <c r="F49" s="111"/>
      <c r="DT49" s="2"/>
      <c r="DU49" s="2"/>
      <c r="DV49" s="2"/>
    </row>
    <row r="50" s="112" customFormat="true" ht="30" hidden="false" customHeight="true" outlineLevel="0" collapsed="false">
      <c r="A50" s="113" t="n">
        <v>47</v>
      </c>
      <c r="B50" s="70" t="s">
        <v>122</v>
      </c>
      <c r="C50" s="108" t="s">
        <v>8</v>
      </c>
      <c r="D50" s="114" t="n">
        <v>220</v>
      </c>
      <c r="E50" s="122"/>
      <c r="F50" s="111"/>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2"/>
      <c r="BR50" s="102"/>
      <c r="BS50" s="102"/>
      <c r="BT50" s="102"/>
      <c r="BU50" s="102"/>
      <c r="BV50" s="102"/>
      <c r="BW50" s="102"/>
      <c r="BX50" s="102"/>
      <c r="BY50" s="102"/>
      <c r="BZ50" s="102"/>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c r="DG50" s="102"/>
      <c r="DH50" s="102"/>
      <c r="DI50" s="102"/>
      <c r="DJ50" s="102"/>
      <c r="DK50" s="102"/>
      <c r="DL50" s="102"/>
      <c r="DM50" s="102"/>
      <c r="DN50" s="102"/>
      <c r="DO50" s="102"/>
      <c r="DP50" s="102"/>
      <c r="DQ50" s="102"/>
      <c r="DR50" s="102"/>
      <c r="DS50" s="102"/>
      <c r="DT50" s="2"/>
      <c r="DU50" s="2"/>
      <c r="DV50" s="2"/>
    </row>
    <row r="51" s="112" customFormat="true" ht="30" hidden="false" customHeight="true" outlineLevel="0" collapsed="false">
      <c r="A51" s="18" t="n">
        <v>48</v>
      </c>
      <c r="B51" s="70" t="s">
        <v>123</v>
      </c>
      <c r="C51" s="108" t="s">
        <v>14</v>
      </c>
      <c r="D51" s="114" t="n">
        <v>400</v>
      </c>
      <c r="E51" s="122"/>
      <c r="F51" s="111"/>
      <c r="G51" s="102"/>
      <c r="H51" s="102"/>
      <c r="I51" s="102"/>
      <c r="DT51" s="2"/>
      <c r="DU51" s="2"/>
      <c r="DV51" s="2"/>
    </row>
    <row r="52" s="112" customFormat="true" ht="30" hidden="false" customHeight="true" outlineLevel="0" collapsed="false">
      <c r="A52" s="113" t="n">
        <v>49</v>
      </c>
      <c r="B52" s="70" t="s">
        <v>124</v>
      </c>
      <c r="C52" s="108" t="s">
        <v>8</v>
      </c>
      <c r="D52" s="114" t="n">
        <v>40</v>
      </c>
      <c r="E52" s="122"/>
      <c r="F52" s="111"/>
      <c r="DT52" s="2"/>
      <c r="DU52" s="2"/>
      <c r="DV52" s="2"/>
    </row>
    <row r="53" s="102" customFormat="true" ht="30" hidden="false" customHeight="true" outlineLevel="0" collapsed="false">
      <c r="A53" s="18" t="n">
        <v>50</v>
      </c>
      <c r="B53" s="70" t="s">
        <v>125</v>
      </c>
      <c r="C53" s="108" t="s">
        <v>8</v>
      </c>
      <c r="D53" s="114" t="n">
        <v>90</v>
      </c>
      <c r="E53" s="122"/>
      <c r="F53" s="111"/>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12"/>
      <c r="CM53" s="112"/>
      <c r="CN53" s="112"/>
      <c r="CO53" s="112"/>
      <c r="CP53" s="112"/>
      <c r="CQ53" s="112"/>
      <c r="CR53" s="112"/>
      <c r="CS53" s="112"/>
      <c r="CT53" s="112"/>
      <c r="CU53" s="112"/>
      <c r="CV53" s="112"/>
      <c r="CW53" s="112"/>
      <c r="CX53" s="112"/>
      <c r="CY53" s="112"/>
      <c r="CZ53" s="112"/>
      <c r="DA53" s="112"/>
      <c r="DB53" s="112"/>
      <c r="DC53" s="112"/>
      <c r="DD53" s="112"/>
      <c r="DE53" s="112"/>
      <c r="DF53" s="112"/>
      <c r="DG53" s="112"/>
      <c r="DH53" s="112"/>
      <c r="DI53" s="112"/>
      <c r="DJ53" s="112"/>
      <c r="DK53" s="112"/>
      <c r="DL53" s="112"/>
      <c r="DM53" s="112"/>
      <c r="DN53" s="112"/>
      <c r="DO53" s="112"/>
      <c r="DP53" s="112"/>
      <c r="DQ53" s="112"/>
      <c r="DR53" s="112"/>
      <c r="DS53" s="112"/>
      <c r="DT53" s="2"/>
      <c r="DU53" s="2"/>
      <c r="DV53" s="2"/>
    </row>
    <row r="54" s="112" customFormat="true" ht="30" hidden="false" customHeight="true" outlineLevel="0" collapsed="false">
      <c r="A54" s="113" t="n">
        <v>51</v>
      </c>
      <c r="B54" s="29" t="s">
        <v>126</v>
      </c>
      <c r="C54" s="108" t="s">
        <v>8</v>
      </c>
      <c r="D54" s="114" t="n">
        <v>70</v>
      </c>
      <c r="E54" s="122"/>
      <c r="F54" s="111"/>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2"/>
      <c r="BL54" s="102"/>
      <c r="BM54" s="102"/>
      <c r="BN54" s="102"/>
      <c r="BO54" s="102"/>
      <c r="BP54" s="102"/>
      <c r="BQ54" s="102"/>
      <c r="BR54" s="102"/>
      <c r="BS54" s="102"/>
      <c r="BT54" s="102"/>
      <c r="BU54" s="102"/>
      <c r="BV54" s="102"/>
      <c r="BW54" s="102"/>
      <c r="BX54" s="102"/>
      <c r="BY54" s="102"/>
      <c r="BZ54" s="102"/>
      <c r="CA54" s="102"/>
      <c r="CB54" s="102"/>
      <c r="CC54" s="102"/>
      <c r="CD54" s="102"/>
      <c r="CE54" s="102"/>
      <c r="CF54" s="102"/>
      <c r="CG54" s="102"/>
      <c r="CH54" s="102"/>
      <c r="CI54" s="102"/>
      <c r="CJ54" s="102"/>
      <c r="CK54" s="102"/>
      <c r="CL54" s="102"/>
      <c r="CM54" s="102"/>
      <c r="CN54" s="102"/>
      <c r="CO54" s="102"/>
      <c r="CP54" s="102"/>
      <c r="CQ54" s="102"/>
      <c r="CR54" s="102"/>
      <c r="CS54" s="102"/>
      <c r="CT54" s="102"/>
      <c r="CU54" s="102"/>
      <c r="CV54" s="102"/>
      <c r="CW54" s="102"/>
      <c r="CX54" s="102"/>
      <c r="CY54" s="102"/>
      <c r="CZ54" s="102"/>
      <c r="DA54" s="102"/>
      <c r="DB54" s="102"/>
      <c r="DC54" s="102"/>
      <c r="DD54" s="102"/>
      <c r="DE54" s="102"/>
      <c r="DF54" s="102"/>
      <c r="DG54" s="102"/>
      <c r="DH54" s="102"/>
      <c r="DI54" s="102"/>
      <c r="DJ54" s="102"/>
      <c r="DK54" s="102"/>
      <c r="DL54" s="102"/>
      <c r="DM54" s="102"/>
      <c r="DN54" s="102"/>
      <c r="DO54" s="102"/>
      <c r="DP54" s="102"/>
      <c r="DQ54" s="102"/>
      <c r="DR54" s="102"/>
      <c r="DS54" s="102"/>
      <c r="DT54" s="2"/>
      <c r="DU54" s="2"/>
      <c r="DV54" s="2"/>
    </row>
    <row r="55" s="102" customFormat="true" ht="30" hidden="false" customHeight="true" outlineLevel="0" collapsed="false">
      <c r="A55" s="18" t="n">
        <v>52</v>
      </c>
      <c r="B55" s="29" t="s">
        <v>127</v>
      </c>
      <c r="C55" s="108" t="s">
        <v>8</v>
      </c>
      <c r="D55" s="114" t="n">
        <v>70</v>
      </c>
      <c r="E55" s="122"/>
      <c r="F55" s="111"/>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c r="AR55" s="112"/>
      <c r="AS55" s="112"/>
      <c r="AT55" s="112"/>
      <c r="AU55" s="112"/>
      <c r="AV55" s="112"/>
      <c r="AW55" s="112"/>
      <c r="AX55" s="112"/>
      <c r="AY55" s="112"/>
      <c r="AZ55" s="112"/>
      <c r="BA55" s="112"/>
      <c r="BB55" s="112"/>
      <c r="BC55" s="112"/>
      <c r="BD55" s="112"/>
      <c r="BE55" s="112"/>
      <c r="BF55" s="112"/>
      <c r="BG55" s="112"/>
      <c r="BH55" s="112"/>
      <c r="BI55" s="112"/>
      <c r="BJ55" s="112"/>
      <c r="BK55" s="112"/>
      <c r="BL55" s="112"/>
      <c r="BM55" s="112"/>
      <c r="BN55" s="112"/>
      <c r="BO55" s="112"/>
      <c r="BP55" s="112"/>
      <c r="BQ55" s="112"/>
      <c r="BR55" s="112"/>
      <c r="BS55" s="112"/>
      <c r="BT55" s="112"/>
      <c r="BU55" s="112"/>
      <c r="BV55" s="112"/>
      <c r="BW55" s="112"/>
      <c r="BX55" s="112"/>
      <c r="BY55" s="112"/>
      <c r="BZ55" s="112"/>
      <c r="CA55" s="112"/>
      <c r="CB55" s="112"/>
      <c r="CC55" s="112"/>
      <c r="CD55" s="112"/>
      <c r="CE55" s="112"/>
      <c r="CF55" s="112"/>
      <c r="CG55" s="112"/>
      <c r="CH55" s="112"/>
      <c r="CI55" s="112"/>
      <c r="CJ55" s="112"/>
      <c r="CK55" s="112"/>
      <c r="CL55" s="112"/>
      <c r="CM55" s="112"/>
      <c r="CN55" s="112"/>
      <c r="CO55" s="112"/>
      <c r="CP55" s="112"/>
      <c r="CQ55" s="112"/>
      <c r="CR55" s="112"/>
      <c r="CS55" s="112"/>
      <c r="CT55" s="112"/>
      <c r="CU55" s="112"/>
      <c r="CV55" s="112"/>
      <c r="CW55" s="112"/>
      <c r="CX55" s="112"/>
      <c r="CY55" s="112"/>
      <c r="CZ55" s="112"/>
      <c r="DA55" s="112"/>
      <c r="DB55" s="112"/>
      <c r="DC55" s="112"/>
      <c r="DD55" s="112"/>
      <c r="DE55" s="112"/>
      <c r="DF55" s="112"/>
      <c r="DG55" s="112"/>
      <c r="DH55" s="112"/>
      <c r="DI55" s="112"/>
      <c r="DJ55" s="112"/>
      <c r="DK55" s="112"/>
      <c r="DL55" s="112"/>
      <c r="DM55" s="112"/>
      <c r="DN55" s="112"/>
      <c r="DO55" s="112"/>
      <c r="DP55" s="112"/>
      <c r="DQ55" s="112"/>
      <c r="DR55" s="112"/>
      <c r="DS55" s="112"/>
      <c r="DT55" s="2"/>
      <c r="DU55" s="2"/>
      <c r="DV55" s="2"/>
    </row>
    <row r="56" s="102" customFormat="true" ht="30" hidden="false" customHeight="true" outlineLevel="0" collapsed="false">
      <c r="A56" s="113" t="n">
        <v>53</v>
      </c>
      <c r="B56" s="24" t="s">
        <v>128</v>
      </c>
      <c r="C56" s="108" t="s">
        <v>8</v>
      </c>
      <c r="D56" s="114" t="n">
        <v>100</v>
      </c>
      <c r="E56" s="122"/>
      <c r="F56" s="111"/>
      <c r="H56" s="123"/>
      <c r="DT56" s="2"/>
      <c r="DU56" s="2"/>
      <c r="DV56" s="2"/>
    </row>
    <row r="57" s="102" customFormat="true" ht="30" hidden="false" customHeight="true" outlineLevel="0" collapsed="false">
      <c r="A57" s="18" t="n">
        <v>54</v>
      </c>
      <c r="B57" s="70" t="s">
        <v>129</v>
      </c>
      <c r="C57" s="108" t="s">
        <v>8</v>
      </c>
      <c r="D57" s="114" t="n">
        <v>120</v>
      </c>
      <c r="E57" s="110"/>
      <c r="F57" s="111"/>
      <c r="DT57" s="2"/>
      <c r="DU57" s="2"/>
      <c r="DV57" s="2"/>
    </row>
    <row r="58" s="11" customFormat="true" ht="30" hidden="false" customHeight="true" outlineLevel="0" collapsed="false">
      <c r="A58" s="113" t="n">
        <v>55</v>
      </c>
      <c r="B58" s="70" t="s">
        <v>130</v>
      </c>
      <c r="C58" s="108" t="s">
        <v>8</v>
      </c>
      <c r="D58" s="114" t="n">
        <v>200</v>
      </c>
      <c r="E58" s="110"/>
      <c r="F58" s="111"/>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02"/>
      <c r="BM58" s="102"/>
      <c r="BN58" s="102"/>
      <c r="BO58" s="102"/>
      <c r="BP58" s="102"/>
      <c r="BQ58" s="102"/>
      <c r="BR58" s="102"/>
      <c r="BS58" s="102"/>
      <c r="BT58" s="102"/>
      <c r="BU58" s="102"/>
      <c r="BV58" s="102"/>
      <c r="BW58" s="102"/>
      <c r="BX58" s="102"/>
      <c r="BY58" s="102"/>
      <c r="BZ58" s="102"/>
      <c r="CA58" s="102"/>
      <c r="CB58" s="102"/>
      <c r="CC58" s="102"/>
      <c r="CD58" s="102"/>
      <c r="CE58" s="102"/>
      <c r="CF58" s="102"/>
      <c r="CG58" s="102"/>
      <c r="CH58" s="102"/>
      <c r="CI58" s="102"/>
      <c r="CJ58" s="102"/>
      <c r="CK58" s="102"/>
      <c r="CL58" s="102"/>
      <c r="CM58" s="102"/>
      <c r="CN58" s="102"/>
      <c r="CO58" s="102"/>
      <c r="CP58" s="102"/>
      <c r="CQ58" s="102"/>
      <c r="CR58" s="102"/>
      <c r="CS58" s="102"/>
      <c r="CT58" s="102"/>
      <c r="CU58" s="102"/>
      <c r="CV58" s="102"/>
      <c r="CW58" s="102"/>
      <c r="CX58" s="102"/>
      <c r="CY58" s="102"/>
      <c r="CZ58" s="102"/>
      <c r="DA58" s="102"/>
      <c r="DB58" s="102"/>
      <c r="DC58" s="102"/>
      <c r="DD58" s="102"/>
      <c r="DE58" s="102"/>
      <c r="DF58" s="102"/>
      <c r="DG58" s="102"/>
      <c r="DH58" s="102"/>
      <c r="DI58" s="102"/>
      <c r="DJ58" s="102"/>
      <c r="DK58" s="102"/>
      <c r="DL58" s="102"/>
      <c r="DM58" s="102"/>
      <c r="DN58" s="102"/>
      <c r="DO58" s="102"/>
      <c r="DP58" s="102"/>
      <c r="DQ58" s="102"/>
      <c r="DR58" s="102"/>
      <c r="DS58" s="102"/>
      <c r="DT58" s="2"/>
      <c r="DU58" s="2"/>
      <c r="DV58" s="2"/>
    </row>
    <row r="59" s="102" customFormat="true" ht="66" hidden="false" customHeight="true" outlineLevel="0" collapsed="false">
      <c r="A59" s="18" t="n">
        <v>56</v>
      </c>
      <c r="B59" s="124" t="s">
        <v>131</v>
      </c>
      <c r="C59" s="20" t="s">
        <v>113</v>
      </c>
      <c r="D59" s="114" t="n">
        <v>70</v>
      </c>
      <c r="E59" s="110"/>
      <c r="F59" s="1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2"/>
      <c r="DU59" s="2"/>
      <c r="DV59" s="2"/>
    </row>
    <row r="60" s="102" customFormat="true" ht="30" hidden="false" customHeight="true" outlineLevel="0" collapsed="false">
      <c r="A60" s="113" t="n">
        <v>57</v>
      </c>
      <c r="B60" s="70" t="s">
        <v>132</v>
      </c>
      <c r="C60" s="108" t="s">
        <v>8</v>
      </c>
      <c r="D60" s="114" t="n">
        <v>150</v>
      </c>
      <c r="E60" s="110"/>
      <c r="F60" s="111"/>
      <c r="DT60" s="2"/>
      <c r="DU60" s="2"/>
      <c r="DV60" s="2"/>
    </row>
    <row r="61" s="102" customFormat="true" ht="30" hidden="false" customHeight="true" outlineLevel="0" collapsed="false">
      <c r="A61" s="18" t="n">
        <v>58</v>
      </c>
      <c r="B61" s="70" t="s">
        <v>133</v>
      </c>
      <c r="C61" s="108" t="s">
        <v>8</v>
      </c>
      <c r="D61" s="114" t="n">
        <v>220</v>
      </c>
      <c r="E61" s="110"/>
      <c r="F61" s="111"/>
      <c r="DT61" s="2"/>
      <c r="DU61" s="2"/>
      <c r="DV61" s="2"/>
    </row>
    <row r="62" s="102" customFormat="true" ht="30" hidden="false" customHeight="true" outlineLevel="0" collapsed="false">
      <c r="A62" s="113" t="n">
        <v>59</v>
      </c>
      <c r="B62" s="70" t="s">
        <v>134</v>
      </c>
      <c r="C62" s="108" t="s">
        <v>8</v>
      </c>
      <c r="D62" s="114" t="n">
        <v>150</v>
      </c>
      <c r="E62" s="110"/>
      <c r="F62" s="111"/>
      <c r="DT62" s="2"/>
      <c r="DU62" s="2"/>
      <c r="DV62" s="2"/>
    </row>
    <row r="63" s="102" customFormat="true" ht="30" hidden="false" customHeight="true" outlineLevel="0" collapsed="false">
      <c r="A63" s="18" t="n">
        <v>60</v>
      </c>
      <c r="B63" s="70" t="s">
        <v>135</v>
      </c>
      <c r="C63" s="108" t="s">
        <v>8</v>
      </c>
      <c r="D63" s="114" t="n">
        <v>80</v>
      </c>
      <c r="E63" s="110"/>
      <c r="F63" s="111"/>
      <c r="DT63" s="2"/>
      <c r="DU63" s="2"/>
      <c r="DV63" s="2"/>
    </row>
    <row r="64" s="102" customFormat="true" ht="30" hidden="false" customHeight="true" outlineLevel="0" collapsed="false">
      <c r="A64" s="113" t="n">
        <v>61</v>
      </c>
      <c r="B64" s="70" t="s">
        <v>136</v>
      </c>
      <c r="C64" s="108" t="s">
        <v>8</v>
      </c>
      <c r="D64" s="114" t="n">
        <v>130</v>
      </c>
      <c r="E64" s="110"/>
      <c r="F64" s="111"/>
      <c r="DT64" s="2"/>
      <c r="DU64" s="2"/>
      <c r="DV64" s="2"/>
    </row>
    <row r="65" s="102" customFormat="true" ht="30" hidden="false" customHeight="true" outlineLevel="0" collapsed="false">
      <c r="A65" s="18" t="n">
        <v>62</v>
      </c>
      <c r="B65" s="70" t="s">
        <v>137</v>
      </c>
      <c r="C65" s="108" t="s">
        <v>8</v>
      </c>
      <c r="D65" s="114" t="n">
        <v>200</v>
      </c>
      <c r="E65" s="110"/>
      <c r="F65" s="111"/>
      <c r="DT65" s="2"/>
      <c r="DU65" s="2"/>
      <c r="DV65" s="2"/>
    </row>
    <row r="66" s="112" customFormat="true" ht="30" hidden="false" customHeight="true" outlineLevel="0" collapsed="false">
      <c r="A66" s="113" t="n">
        <v>63</v>
      </c>
      <c r="B66" s="70" t="s">
        <v>138</v>
      </c>
      <c r="C66" s="108" t="s">
        <v>8</v>
      </c>
      <c r="D66" s="114" t="n">
        <v>100</v>
      </c>
      <c r="E66" s="110"/>
      <c r="F66" s="111"/>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2"/>
      <c r="BU66" s="102"/>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2"/>
      <c r="DJ66" s="102"/>
      <c r="DK66" s="102"/>
      <c r="DL66" s="102"/>
      <c r="DM66" s="102"/>
      <c r="DN66" s="102"/>
      <c r="DO66" s="102"/>
      <c r="DP66" s="102"/>
      <c r="DQ66" s="102"/>
      <c r="DR66" s="102"/>
      <c r="DS66" s="102"/>
      <c r="DT66" s="2"/>
      <c r="DU66" s="2"/>
      <c r="DV66" s="2"/>
    </row>
    <row r="67" s="112" customFormat="true" ht="30" hidden="false" customHeight="true" outlineLevel="0" collapsed="false">
      <c r="A67" s="18" t="n">
        <v>64</v>
      </c>
      <c r="B67" s="70" t="s">
        <v>139</v>
      </c>
      <c r="C67" s="108" t="s">
        <v>8</v>
      </c>
      <c r="D67" s="114" t="n">
        <v>60</v>
      </c>
      <c r="E67" s="110"/>
      <c r="F67" s="111"/>
      <c r="G67" s="102"/>
      <c r="H67" s="102"/>
      <c r="I67" s="102"/>
      <c r="DT67" s="2"/>
      <c r="DU67" s="2"/>
      <c r="DV67" s="2"/>
    </row>
    <row r="68" s="102" customFormat="true" ht="30" hidden="false" customHeight="true" outlineLevel="0" collapsed="false">
      <c r="A68" s="113" t="n">
        <v>65</v>
      </c>
      <c r="B68" s="70" t="s">
        <v>140</v>
      </c>
      <c r="C68" s="108" t="s">
        <v>8</v>
      </c>
      <c r="D68" s="114" t="n">
        <v>160</v>
      </c>
      <c r="E68" s="110"/>
      <c r="F68" s="111"/>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c r="AR68" s="112"/>
      <c r="AS68" s="112"/>
      <c r="AT68" s="112"/>
      <c r="AU68" s="112"/>
      <c r="AV68" s="112"/>
      <c r="AW68" s="112"/>
      <c r="AX68" s="112"/>
      <c r="AY68" s="112"/>
      <c r="AZ68" s="112"/>
      <c r="BA68" s="112"/>
      <c r="BB68" s="112"/>
      <c r="BC68" s="112"/>
      <c r="BD68" s="112"/>
      <c r="BE68" s="112"/>
      <c r="BF68" s="112"/>
      <c r="BG68" s="112"/>
      <c r="BH68" s="112"/>
      <c r="BI68" s="112"/>
      <c r="BJ68" s="112"/>
      <c r="BK68" s="112"/>
      <c r="BL68" s="112"/>
      <c r="BM68" s="112"/>
      <c r="BN68" s="112"/>
      <c r="BO68" s="112"/>
      <c r="BP68" s="112"/>
      <c r="BQ68" s="112"/>
      <c r="BR68" s="112"/>
      <c r="BS68" s="112"/>
      <c r="BT68" s="112"/>
      <c r="BU68" s="112"/>
      <c r="BV68" s="112"/>
      <c r="BW68" s="112"/>
      <c r="BX68" s="112"/>
      <c r="BY68" s="112"/>
      <c r="BZ68" s="112"/>
      <c r="CA68" s="112"/>
      <c r="CB68" s="112"/>
      <c r="CC68" s="112"/>
      <c r="CD68" s="112"/>
      <c r="CE68" s="112"/>
      <c r="CF68" s="112"/>
      <c r="CG68" s="112"/>
      <c r="CH68" s="112"/>
      <c r="CI68" s="112"/>
      <c r="CJ68" s="112"/>
      <c r="CK68" s="112"/>
      <c r="CL68" s="112"/>
      <c r="CM68" s="112"/>
      <c r="CN68" s="112"/>
      <c r="CO68" s="112"/>
      <c r="CP68" s="112"/>
      <c r="CQ68" s="112"/>
      <c r="CR68" s="112"/>
      <c r="CS68" s="112"/>
      <c r="CT68" s="112"/>
      <c r="CU68" s="112"/>
      <c r="CV68" s="112"/>
      <c r="CW68" s="112"/>
      <c r="CX68" s="112"/>
      <c r="CY68" s="112"/>
      <c r="CZ68" s="112"/>
      <c r="DA68" s="112"/>
      <c r="DB68" s="112"/>
      <c r="DC68" s="112"/>
      <c r="DD68" s="112"/>
      <c r="DE68" s="112"/>
      <c r="DF68" s="112"/>
      <c r="DG68" s="112"/>
      <c r="DH68" s="112"/>
      <c r="DI68" s="112"/>
      <c r="DJ68" s="112"/>
      <c r="DK68" s="112"/>
      <c r="DL68" s="112"/>
      <c r="DM68" s="112"/>
      <c r="DN68" s="112"/>
      <c r="DO68" s="112"/>
      <c r="DP68" s="112"/>
      <c r="DQ68" s="112"/>
      <c r="DR68" s="112"/>
      <c r="DS68" s="112"/>
      <c r="DT68" s="2"/>
      <c r="DU68" s="2"/>
      <c r="DV68" s="2"/>
    </row>
    <row r="69" s="102" customFormat="true" ht="30" hidden="false" customHeight="true" outlineLevel="0" collapsed="false">
      <c r="A69" s="18" t="n">
        <v>66</v>
      </c>
      <c r="B69" s="70" t="s">
        <v>141</v>
      </c>
      <c r="C69" s="108" t="s">
        <v>8</v>
      </c>
      <c r="D69" s="114" t="n">
        <v>100</v>
      </c>
      <c r="E69" s="110"/>
      <c r="F69" s="111"/>
      <c r="DT69" s="2"/>
      <c r="DU69" s="2"/>
      <c r="DV69" s="2"/>
    </row>
    <row r="70" s="102" customFormat="true" ht="30" hidden="false" customHeight="true" outlineLevel="0" collapsed="false">
      <c r="A70" s="113" t="n">
        <v>67</v>
      </c>
      <c r="B70" s="70" t="s">
        <v>142</v>
      </c>
      <c r="C70" s="108" t="s">
        <v>87</v>
      </c>
      <c r="D70" s="114" t="n">
        <v>200</v>
      </c>
      <c r="E70" s="110"/>
      <c r="F70" s="111"/>
      <c r="DT70" s="2"/>
      <c r="DU70" s="2"/>
      <c r="DV70" s="2"/>
    </row>
    <row r="71" s="102" customFormat="true" ht="30" hidden="false" customHeight="true" outlineLevel="0" collapsed="false">
      <c r="A71" s="18" t="n">
        <v>68</v>
      </c>
      <c r="B71" s="70" t="s">
        <v>143</v>
      </c>
      <c r="C71" s="108" t="s">
        <v>8</v>
      </c>
      <c r="D71" s="114" t="n">
        <v>350</v>
      </c>
      <c r="E71" s="110"/>
      <c r="F71" s="111"/>
      <c r="DT71" s="2"/>
      <c r="DU71" s="2"/>
      <c r="DV71" s="2"/>
    </row>
    <row r="72" s="102" customFormat="true" ht="30" hidden="false" customHeight="true" outlineLevel="0" collapsed="false">
      <c r="A72" s="113" t="n">
        <v>69</v>
      </c>
      <c r="B72" s="70" t="s">
        <v>144</v>
      </c>
      <c r="C72" s="108" t="s">
        <v>8</v>
      </c>
      <c r="D72" s="114" t="n">
        <v>350</v>
      </c>
      <c r="E72" s="110"/>
      <c r="F72" s="111"/>
      <c r="G72" s="112"/>
      <c r="H72" s="112"/>
      <c r="I72" s="112"/>
      <c r="DT72" s="2"/>
      <c r="DU72" s="2"/>
      <c r="DV72" s="2"/>
    </row>
    <row r="73" s="102" customFormat="true" ht="30" hidden="false" customHeight="true" outlineLevel="0" collapsed="false">
      <c r="A73" s="18" t="n">
        <v>70</v>
      </c>
      <c r="B73" s="24" t="s">
        <v>145</v>
      </c>
      <c r="C73" s="108" t="s">
        <v>8</v>
      </c>
      <c r="D73" s="114" t="n">
        <v>550</v>
      </c>
      <c r="E73" s="122"/>
      <c r="F73" s="111"/>
      <c r="H73" s="123"/>
      <c r="DT73" s="2"/>
      <c r="DU73" s="2"/>
      <c r="DV73" s="2"/>
    </row>
    <row r="74" s="102" customFormat="true" ht="30" hidden="false" customHeight="true" outlineLevel="0" collapsed="false">
      <c r="A74" s="113" t="n">
        <v>71</v>
      </c>
      <c r="B74" s="70" t="s">
        <v>146</v>
      </c>
      <c r="C74" s="108" t="s">
        <v>8</v>
      </c>
      <c r="D74" s="114" t="n">
        <v>250</v>
      </c>
      <c r="E74" s="122"/>
      <c r="F74" s="111"/>
      <c r="DT74" s="2"/>
      <c r="DU74" s="2"/>
      <c r="DV74" s="2"/>
    </row>
    <row r="75" s="102" customFormat="true" ht="30" hidden="false" customHeight="true" outlineLevel="0" collapsed="false">
      <c r="A75" s="18" t="n">
        <v>72</v>
      </c>
      <c r="B75" s="70" t="s">
        <v>147</v>
      </c>
      <c r="C75" s="108" t="s">
        <v>14</v>
      </c>
      <c r="D75" s="114" t="n">
        <v>750</v>
      </c>
      <c r="E75" s="122"/>
      <c r="F75" s="111"/>
      <c r="DT75" s="2"/>
      <c r="DU75" s="2"/>
      <c r="DV75" s="2"/>
    </row>
    <row r="76" s="102" customFormat="true" ht="30" hidden="false" customHeight="true" outlineLevel="0" collapsed="false">
      <c r="A76" s="113" t="n">
        <v>73</v>
      </c>
      <c r="B76" s="70" t="s">
        <v>148</v>
      </c>
      <c r="C76" s="108" t="s">
        <v>14</v>
      </c>
      <c r="D76" s="114" t="n">
        <v>250</v>
      </c>
      <c r="E76" s="122"/>
      <c r="F76" s="111"/>
      <c r="DT76" s="2"/>
      <c r="DU76" s="2"/>
      <c r="DV76" s="2"/>
    </row>
    <row r="77" s="102" customFormat="true" ht="30" hidden="false" customHeight="true" outlineLevel="0" collapsed="false">
      <c r="A77" s="18" t="n">
        <v>74</v>
      </c>
      <c r="B77" s="70" t="s">
        <v>149</v>
      </c>
      <c r="C77" s="108" t="s">
        <v>8</v>
      </c>
      <c r="D77" s="114" t="n">
        <v>30</v>
      </c>
      <c r="E77" s="122"/>
      <c r="F77" s="111"/>
      <c r="DT77" s="2"/>
      <c r="DU77" s="2"/>
      <c r="DV77" s="2"/>
    </row>
    <row r="78" s="102" customFormat="true" ht="30" hidden="false" customHeight="true" outlineLevel="0" collapsed="false">
      <c r="A78" s="113" t="n">
        <v>75</v>
      </c>
      <c r="B78" s="70" t="s">
        <v>150</v>
      </c>
      <c r="C78" s="108" t="s">
        <v>8</v>
      </c>
      <c r="D78" s="114" t="n">
        <v>50</v>
      </c>
      <c r="E78" s="122"/>
      <c r="F78" s="111"/>
      <c r="DT78" s="2"/>
      <c r="DU78" s="2"/>
      <c r="DV78" s="2"/>
    </row>
    <row r="79" s="102" customFormat="true" ht="30" hidden="false" customHeight="true" outlineLevel="0" collapsed="false">
      <c r="A79" s="18" t="n">
        <v>76</v>
      </c>
      <c r="B79" s="70" t="s">
        <v>151</v>
      </c>
      <c r="C79" s="108" t="s">
        <v>8</v>
      </c>
      <c r="D79" s="114" t="n">
        <v>300</v>
      </c>
      <c r="E79" s="122"/>
      <c r="F79" s="111"/>
      <c r="G79" s="112"/>
      <c r="H79" s="112"/>
      <c r="I79" s="112"/>
      <c r="DT79" s="2"/>
      <c r="DU79" s="2"/>
      <c r="DV79" s="2"/>
    </row>
    <row r="80" s="11" customFormat="true" ht="30" hidden="false" customHeight="true" outlineLevel="0" collapsed="false">
      <c r="A80" s="113" t="n">
        <v>77</v>
      </c>
      <c r="B80" s="19" t="s">
        <v>152</v>
      </c>
      <c r="C80" s="108" t="s">
        <v>8</v>
      </c>
      <c r="D80" s="114" t="n">
        <v>100</v>
      </c>
      <c r="E80" s="122"/>
      <c r="F80" s="111"/>
      <c r="G80" s="102"/>
      <c r="H80" s="123"/>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102"/>
      <c r="BV80" s="102"/>
      <c r="BW80" s="102"/>
      <c r="BX80" s="102"/>
      <c r="BY80" s="102"/>
      <c r="BZ80" s="102"/>
      <c r="CA80" s="102"/>
      <c r="CB80" s="102"/>
      <c r="CC80" s="102"/>
      <c r="CD80" s="102"/>
      <c r="CE80" s="102"/>
      <c r="CF80" s="102"/>
      <c r="CG80" s="102"/>
      <c r="CH80" s="102"/>
      <c r="CI80" s="102"/>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102"/>
      <c r="DM80" s="102"/>
      <c r="DN80" s="102"/>
      <c r="DO80" s="102"/>
      <c r="DP80" s="102"/>
      <c r="DQ80" s="102"/>
      <c r="DR80" s="102"/>
      <c r="DS80" s="102"/>
      <c r="DT80" s="2"/>
      <c r="DU80" s="2"/>
      <c r="DV80" s="2"/>
    </row>
    <row r="81" s="102" customFormat="true" ht="30" hidden="false" customHeight="true" outlineLevel="0" collapsed="false">
      <c r="A81" s="18" t="n">
        <v>78</v>
      </c>
      <c r="B81" s="125" t="s">
        <v>153</v>
      </c>
      <c r="C81" s="20" t="s">
        <v>8</v>
      </c>
      <c r="D81" s="114" t="n">
        <v>10</v>
      </c>
      <c r="E81" s="110"/>
      <c r="F81" s="1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2"/>
      <c r="DU81" s="2"/>
      <c r="DV81" s="2"/>
    </row>
    <row r="82" s="102" customFormat="true" ht="30" hidden="false" customHeight="true" outlineLevel="0" collapsed="false">
      <c r="A82" s="113" t="n">
        <v>79</v>
      </c>
      <c r="B82" s="24" t="s">
        <v>154</v>
      </c>
      <c r="C82" s="20" t="s">
        <v>8</v>
      </c>
      <c r="D82" s="114" t="n">
        <v>100</v>
      </c>
      <c r="E82" s="122"/>
      <c r="F82" s="111"/>
      <c r="DT82" s="2"/>
      <c r="DU82" s="2"/>
      <c r="DV82" s="2"/>
    </row>
    <row r="83" s="102" customFormat="true" ht="30" hidden="false" customHeight="true" outlineLevel="0" collapsed="false">
      <c r="A83" s="18" t="n">
        <v>80</v>
      </c>
      <c r="B83" s="24" t="s">
        <v>155</v>
      </c>
      <c r="C83" s="108" t="s">
        <v>8</v>
      </c>
      <c r="D83" s="114" t="n">
        <v>1200</v>
      </c>
      <c r="E83" s="122"/>
      <c r="F83" s="111"/>
      <c r="H83" s="123"/>
      <c r="DT83" s="2"/>
      <c r="DU83" s="2"/>
      <c r="DV83" s="2"/>
    </row>
    <row r="84" s="102" customFormat="true" ht="30" hidden="false" customHeight="true" outlineLevel="0" collapsed="false">
      <c r="A84" s="113" t="n">
        <v>81</v>
      </c>
      <c r="B84" s="70" t="s">
        <v>156</v>
      </c>
      <c r="C84" s="108" t="s">
        <v>8</v>
      </c>
      <c r="D84" s="114" t="n">
        <v>5000</v>
      </c>
      <c r="E84" s="122"/>
      <c r="F84" s="111"/>
      <c r="G84" s="112"/>
      <c r="H84" s="112"/>
      <c r="I84" s="112"/>
      <c r="DT84" s="2"/>
      <c r="DU84" s="2"/>
      <c r="DV84" s="2"/>
    </row>
    <row r="85" s="102" customFormat="true" ht="30" hidden="false" customHeight="true" outlineLevel="0" collapsed="false">
      <c r="A85" s="18" t="n">
        <v>82</v>
      </c>
      <c r="B85" s="24" t="s">
        <v>157</v>
      </c>
      <c r="C85" s="20" t="s">
        <v>8</v>
      </c>
      <c r="D85" s="114" t="n">
        <v>6</v>
      </c>
      <c r="E85" s="122"/>
      <c r="F85" s="111"/>
      <c r="DT85" s="2"/>
      <c r="DU85" s="2"/>
      <c r="DV85" s="2"/>
    </row>
    <row r="86" s="112" customFormat="true" ht="30" hidden="false" customHeight="true" outlineLevel="0" collapsed="false">
      <c r="A86" s="113" t="n">
        <v>83</v>
      </c>
      <c r="B86" s="70" t="s">
        <v>158</v>
      </c>
      <c r="C86" s="108" t="s">
        <v>8</v>
      </c>
      <c r="D86" s="114" t="n">
        <v>30</v>
      </c>
      <c r="E86" s="110"/>
      <c r="F86" s="111"/>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102"/>
      <c r="AZ86" s="102"/>
      <c r="BA86" s="102"/>
      <c r="BB86" s="102"/>
      <c r="BC86" s="102"/>
      <c r="BD86" s="102"/>
      <c r="BE86" s="102"/>
      <c r="BF86" s="102"/>
      <c r="BG86" s="102"/>
      <c r="BH86" s="102"/>
      <c r="BI86" s="102"/>
      <c r="BJ86" s="102"/>
      <c r="BK86" s="102"/>
      <c r="BL86" s="102"/>
      <c r="BM86" s="102"/>
      <c r="BN86" s="102"/>
      <c r="BO86" s="102"/>
      <c r="BP86" s="102"/>
      <c r="BQ86" s="102"/>
      <c r="BR86" s="102"/>
      <c r="BS86" s="102"/>
      <c r="BT86" s="102"/>
      <c r="BU86" s="102"/>
      <c r="BV86" s="102"/>
      <c r="BW86" s="102"/>
      <c r="BX86" s="102"/>
      <c r="BY86" s="102"/>
      <c r="BZ86" s="102"/>
      <c r="CA86" s="102"/>
      <c r="CB86" s="102"/>
      <c r="CC86" s="102"/>
      <c r="CD86" s="102"/>
      <c r="CE86" s="102"/>
      <c r="CF86" s="102"/>
      <c r="CG86" s="102"/>
      <c r="CH86" s="102"/>
      <c r="CI86" s="102"/>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102"/>
      <c r="DL86" s="102"/>
      <c r="DM86" s="102"/>
      <c r="DN86" s="102"/>
      <c r="DO86" s="102"/>
      <c r="DP86" s="102"/>
      <c r="DQ86" s="102"/>
      <c r="DR86" s="102"/>
      <c r="DS86" s="102"/>
      <c r="DT86" s="2"/>
      <c r="DU86" s="2"/>
      <c r="DV86" s="2"/>
    </row>
    <row r="87" s="102" customFormat="true" ht="30" hidden="false" customHeight="true" outlineLevel="0" collapsed="false">
      <c r="A87" s="18" t="n">
        <v>84</v>
      </c>
      <c r="B87" s="70" t="s">
        <v>159</v>
      </c>
      <c r="C87" s="108" t="s">
        <v>8</v>
      </c>
      <c r="D87" s="114" t="n">
        <v>30</v>
      </c>
      <c r="E87" s="110"/>
      <c r="F87" s="111"/>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c r="AR87" s="112"/>
      <c r="AS87" s="112"/>
      <c r="AT87" s="112"/>
      <c r="AU87" s="112"/>
      <c r="AV87" s="112"/>
      <c r="AW87" s="112"/>
      <c r="AX87" s="112"/>
      <c r="AY87" s="112"/>
      <c r="AZ87" s="112"/>
      <c r="BA87" s="112"/>
      <c r="BB87" s="112"/>
      <c r="BC87" s="112"/>
      <c r="BD87" s="112"/>
      <c r="BE87" s="112"/>
      <c r="BF87" s="112"/>
      <c r="BG87" s="112"/>
      <c r="BH87" s="112"/>
      <c r="BI87" s="112"/>
      <c r="BJ87" s="112"/>
      <c r="BK87" s="112"/>
      <c r="BL87" s="112"/>
      <c r="BM87" s="112"/>
      <c r="BN87" s="112"/>
      <c r="BO87" s="112"/>
      <c r="BP87" s="112"/>
      <c r="BQ87" s="112"/>
      <c r="BR87" s="112"/>
      <c r="BS87" s="112"/>
      <c r="BT87" s="112"/>
      <c r="BU87" s="112"/>
      <c r="BV87" s="112"/>
      <c r="BW87" s="112"/>
      <c r="BX87" s="112"/>
      <c r="BY87" s="112"/>
      <c r="BZ87" s="112"/>
      <c r="CA87" s="112"/>
      <c r="CB87" s="112"/>
      <c r="CC87" s="112"/>
      <c r="CD87" s="112"/>
      <c r="CE87" s="112"/>
      <c r="CF87" s="112"/>
      <c r="CG87" s="112"/>
      <c r="CH87" s="112"/>
      <c r="CI87" s="112"/>
      <c r="CJ87" s="112"/>
      <c r="CK87" s="112"/>
      <c r="CL87" s="112"/>
      <c r="CM87" s="112"/>
      <c r="CN87" s="112"/>
      <c r="CO87" s="112"/>
      <c r="CP87" s="112"/>
      <c r="CQ87" s="112"/>
      <c r="CR87" s="112"/>
      <c r="CS87" s="112"/>
      <c r="CT87" s="112"/>
      <c r="CU87" s="112"/>
      <c r="CV87" s="112"/>
      <c r="CW87" s="112"/>
      <c r="CX87" s="112"/>
      <c r="CY87" s="112"/>
      <c r="CZ87" s="112"/>
      <c r="DA87" s="112"/>
      <c r="DB87" s="112"/>
      <c r="DC87" s="112"/>
      <c r="DD87" s="112"/>
      <c r="DE87" s="112"/>
      <c r="DF87" s="112"/>
      <c r="DG87" s="112"/>
      <c r="DH87" s="112"/>
      <c r="DI87" s="112"/>
      <c r="DJ87" s="112"/>
      <c r="DK87" s="112"/>
      <c r="DL87" s="112"/>
      <c r="DM87" s="112"/>
      <c r="DN87" s="112"/>
      <c r="DO87" s="112"/>
      <c r="DP87" s="112"/>
      <c r="DQ87" s="112"/>
      <c r="DR87" s="112"/>
      <c r="DS87" s="112"/>
      <c r="DT87" s="2"/>
      <c r="DU87" s="2"/>
      <c r="DV87" s="2"/>
    </row>
    <row r="88" s="102" customFormat="true" ht="30" hidden="false" customHeight="true" outlineLevel="0" collapsed="false">
      <c r="A88" s="113" t="n">
        <v>85</v>
      </c>
      <c r="B88" s="24" t="s">
        <v>160</v>
      </c>
      <c r="C88" s="108" t="s">
        <v>8</v>
      </c>
      <c r="D88" s="114" t="n">
        <v>100</v>
      </c>
      <c r="E88" s="122"/>
      <c r="F88" s="111"/>
      <c r="H88" s="123"/>
      <c r="DT88" s="2"/>
      <c r="DU88" s="2"/>
      <c r="DV88" s="2"/>
    </row>
    <row r="89" s="102" customFormat="true" ht="30" hidden="false" customHeight="true" outlineLevel="0" collapsed="false">
      <c r="A89" s="18" t="n">
        <v>86</v>
      </c>
      <c r="B89" s="24" t="s">
        <v>161</v>
      </c>
      <c r="C89" s="108" t="s">
        <v>8</v>
      </c>
      <c r="D89" s="114" t="n">
        <v>30</v>
      </c>
      <c r="E89" s="122"/>
      <c r="F89" s="111"/>
      <c r="H89" s="123"/>
      <c r="DT89" s="2"/>
      <c r="DU89" s="2"/>
      <c r="DV89" s="2"/>
    </row>
    <row r="90" s="102" customFormat="true" ht="30" hidden="false" customHeight="true" outlineLevel="0" collapsed="false">
      <c r="A90" s="113" t="n">
        <v>87</v>
      </c>
      <c r="B90" s="24" t="s">
        <v>162</v>
      </c>
      <c r="C90" s="108" t="s">
        <v>8</v>
      </c>
      <c r="D90" s="114" t="n">
        <v>20</v>
      </c>
      <c r="E90" s="122"/>
      <c r="F90" s="111"/>
      <c r="H90" s="123"/>
      <c r="DT90" s="2"/>
      <c r="DU90" s="2"/>
      <c r="DV90" s="2"/>
    </row>
    <row r="91" s="102" customFormat="true" ht="30" hidden="false" customHeight="true" outlineLevel="0" collapsed="false">
      <c r="A91" s="18" t="n">
        <v>88</v>
      </c>
      <c r="B91" s="24" t="s">
        <v>163</v>
      </c>
      <c r="C91" s="108" t="s">
        <v>8</v>
      </c>
      <c r="D91" s="114" t="n">
        <v>15</v>
      </c>
      <c r="E91" s="122"/>
      <c r="F91" s="111"/>
      <c r="H91" s="123"/>
      <c r="DT91" s="2"/>
      <c r="DU91" s="2"/>
      <c r="DV91" s="2"/>
    </row>
    <row r="92" s="102" customFormat="true" ht="30" hidden="false" customHeight="true" outlineLevel="0" collapsed="false">
      <c r="A92" s="113" t="n">
        <v>89</v>
      </c>
      <c r="B92" s="29" t="s">
        <v>164</v>
      </c>
      <c r="C92" s="108" t="s">
        <v>8</v>
      </c>
      <c r="D92" s="114" t="n">
        <v>820</v>
      </c>
      <c r="E92" s="122"/>
      <c r="F92" s="111"/>
      <c r="DT92" s="2"/>
      <c r="DU92" s="2"/>
      <c r="DV92" s="2"/>
    </row>
    <row r="93" s="102" customFormat="true" ht="30" hidden="false" customHeight="true" outlineLevel="0" collapsed="false">
      <c r="A93" s="18" t="n">
        <v>90</v>
      </c>
      <c r="B93" s="70" t="s">
        <v>165</v>
      </c>
      <c r="C93" s="108" t="s">
        <v>8</v>
      </c>
      <c r="D93" s="114" t="n">
        <v>90</v>
      </c>
      <c r="E93" s="122"/>
      <c r="F93" s="111"/>
      <c r="DT93" s="2"/>
      <c r="DU93" s="2"/>
      <c r="DV93" s="2"/>
    </row>
    <row r="94" s="102" customFormat="true" ht="30" hidden="false" customHeight="true" outlineLevel="0" collapsed="false">
      <c r="A94" s="113" t="n">
        <v>91</v>
      </c>
      <c r="B94" s="70" t="s">
        <v>166</v>
      </c>
      <c r="C94" s="108" t="s">
        <v>8</v>
      </c>
      <c r="D94" s="114" t="n">
        <v>20</v>
      </c>
      <c r="E94" s="122"/>
      <c r="F94" s="111"/>
      <c r="G94" s="126"/>
      <c r="H94" s="126"/>
      <c r="I94" s="126"/>
      <c r="DT94" s="2"/>
      <c r="DU94" s="2"/>
      <c r="DV94" s="2"/>
    </row>
    <row r="95" s="102" customFormat="true" ht="30" hidden="false" customHeight="true" outlineLevel="0" collapsed="false">
      <c r="A95" s="18" t="n">
        <v>92</v>
      </c>
      <c r="B95" s="70" t="s">
        <v>167</v>
      </c>
      <c r="C95" s="108" t="s">
        <v>8</v>
      </c>
      <c r="D95" s="114" t="n">
        <v>100</v>
      </c>
      <c r="E95" s="122"/>
      <c r="F95" s="111"/>
      <c r="DT95" s="2"/>
      <c r="DU95" s="2"/>
      <c r="DV95" s="2"/>
    </row>
    <row r="96" s="102" customFormat="true" ht="30" hidden="false" customHeight="true" outlineLevel="0" collapsed="false">
      <c r="A96" s="113" t="n">
        <v>93</v>
      </c>
      <c r="B96" s="70" t="s">
        <v>168</v>
      </c>
      <c r="C96" s="108" t="s">
        <v>8</v>
      </c>
      <c r="D96" s="114" t="n">
        <v>50</v>
      </c>
      <c r="E96" s="122"/>
      <c r="F96" s="111"/>
      <c r="DT96" s="2"/>
      <c r="DU96" s="2"/>
      <c r="DV96" s="2"/>
    </row>
    <row r="97" s="112" customFormat="true" ht="30" hidden="false" customHeight="true" outlineLevel="0" collapsed="false">
      <c r="A97" s="18" t="n">
        <v>94</v>
      </c>
      <c r="B97" s="70" t="s">
        <v>169</v>
      </c>
      <c r="C97" s="108" t="s">
        <v>8</v>
      </c>
      <c r="D97" s="114" t="n">
        <v>100</v>
      </c>
      <c r="E97" s="122"/>
      <c r="F97" s="111"/>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2"/>
      <c r="DI97" s="102"/>
      <c r="DJ97" s="102"/>
      <c r="DK97" s="102"/>
      <c r="DL97" s="102"/>
      <c r="DM97" s="102"/>
      <c r="DN97" s="102"/>
      <c r="DO97" s="102"/>
      <c r="DP97" s="102"/>
      <c r="DQ97" s="102"/>
      <c r="DR97" s="102"/>
      <c r="DS97" s="102"/>
      <c r="DT97" s="2"/>
      <c r="DU97" s="2"/>
      <c r="DV97" s="2"/>
    </row>
    <row r="98" s="112" customFormat="true" ht="30" hidden="false" customHeight="true" outlineLevel="0" collapsed="false">
      <c r="A98" s="113" t="n">
        <v>95</v>
      </c>
      <c r="B98" s="70" t="s">
        <v>170</v>
      </c>
      <c r="C98" s="108" t="s">
        <v>8</v>
      </c>
      <c r="D98" s="114" t="n">
        <v>100</v>
      </c>
      <c r="E98" s="122"/>
      <c r="F98" s="111"/>
      <c r="G98" s="102"/>
      <c r="H98" s="102"/>
      <c r="I98" s="102"/>
      <c r="DT98" s="2"/>
      <c r="DU98" s="2"/>
      <c r="DV98" s="2"/>
    </row>
    <row r="99" s="102" customFormat="true" ht="30" hidden="false" customHeight="true" outlineLevel="0" collapsed="false">
      <c r="A99" s="18" t="n">
        <v>96</v>
      </c>
      <c r="B99" s="70" t="s">
        <v>171</v>
      </c>
      <c r="C99" s="108" t="s">
        <v>8</v>
      </c>
      <c r="D99" s="114" t="n">
        <v>190</v>
      </c>
      <c r="E99" s="122"/>
      <c r="F99" s="111"/>
      <c r="J99" s="112"/>
      <c r="K99" s="112"/>
      <c r="L99" s="112"/>
      <c r="M99" s="112"/>
      <c r="N99" s="112"/>
      <c r="O99" s="112"/>
      <c r="P99" s="112"/>
      <c r="Q99" s="112"/>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c r="AO99" s="112"/>
      <c r="AP99" s="112"/>
      <c r="AQ99" s="112"/>
      <c r="AR99" s="112"/>
      <c r="AS99" s="112"/>
      <c r="AT99" s="112"/>
      <c r="AU99" s="112"/>
      <c r="AV99" s="112"/>
      <c r="AW99" s="112"/>
      <c r="AX99" s="112"/>
      <c r="AY99" s="112"/>
      <c r="AZ99" s="112"/>
      <c r="BA99" s="112"/>
      <c r="BB99" s="112"/>
      <c r="BC99" s="112"/>
      <c r="BD99" s="112"/>
      <c r="BE99" s="112"/>
      <c r="BF99" s="112"/>
      <c r="BG99" s="112"/>
      <c r="BH99" s="112"/>
      <c r="BI99" s="112"/>
      <c r="BJ99" s="112"/>
      <c r="BK99" s="112"/>
      <c r="BL99" s="112"/>
      <c r="BM99" s="112"/>
      <c r="BN99" s="112"/>
      <c r="BO99" s="112"/>
      <c r="BP99" s="112"/>
      <c r="BQ99" s="112"/>
      <c r="BR99" s="112"/>
      <c r="BS99" s="112"/>
      <c r="BT99" s="112"/>
      <c r="BU99" s="112"/>
      <c r="BV99" s="112"/>
      <c r="BW99" s="112"/>
      <c r="BX99" s="112"/>
      <c r="BY99" s="112"/>
      <c r="BZ99" s="112"/>
      <c r="CA99" s="112"/>
      <c r="CB99" s="112"/>
      <c r="CC99" s="112"/>
      <c r="CD99" s="112"/>
      <c r="CE99" s="112"/>
      <c r="CF99" s="112"/>
      <c r="CG99" s="112"/>
      <c r="CH99" s="112"/>
      <c r="CI99" s="112"/>
      <c r="CJ99" s="112"/>
      <c r="CK99" s="112"/>
      <c r="CL99" s="112"/>
      <c r="CM99" s="112"/>
      <c r="CN99" s="112"/>
      <c r="CO99" s="112"/>
      <c r="CP99" s="112"/>
      <c r="CQ99" s="112"/>
      <c r="CR99" s="112"/>
      <c r="CS99" s="112"/>
      <c r="CT99" s="112"/>
      <c r="CU99" s="112"/>
      <c r="CV99" s="112"/>
      <c r="CW99" s="112"/>
      <c r="CX99" s="112"/>
      <c r="CY99" s="112"/>
      <c r="CZ99" s="112"/>
      <c r="DA99" s="112"/>
      <c r="DB99" s="112"/>
      <c r="DC99" s="112"/>
      <c r="DD99" s="112"/>
      <c r="DE99" s="112"/>
      <c r="DF99" s="112"/>
      <c r="DG99" s="112"/>
      <c r="DH99" s="112"/>
      <c r="DI99" s="112"/>
      <c r="DJ99" s="112"/>
      <c r="DK99" s="112"/>
      <c r="DL99" s="112"/>
      <c r="DM99" s="112"/>
      <c r="DN99" s="112"/>
      <c r="DO99" s="112"/>
      <c r="DP99" s="112"/>
      <c r="DQ99" s="112"/>
      <c r="DR99" s="112"/>
      <c r="DS99" s="112"/>
      <c r="DT99" s="2"/>
      <c r="DU99" s="2"/>
      <c r="DV99" s="2"/>
    </row>
    <row r="100" s="102" customFormat="true" ht="30" hidden="false" customHeight="true" outlineLevel="0" collapsed="false">
      <c r="A100" s="113" t="n">
        <v>97</v>
      </c>
      <c r="B100" s="70" t="s">
        <v>172</v>
      </c>
      <c r="C100" s="108" t="s">
        <v>8</v>
      </c>
      <c r="D100" s="114" t="n">
        <v>60</v>
      </c>
      <c r="E100" s="122"/>
      <c r="F100" s="111"/>
      <c r="DT100" s="2"/>
      <c r="DU100" s="2"/>
      <c r="DV100" s="2"/>
    </row>
    <row r="101" s="112" customFormat="true" ht="30" hidden="false" customHeight="true" outlineLevel="0" collapsed="false">
      <c r="A101" s="18" t="n">
        <v>98</v>
      </c>
      <c r="B101" s="70" t="s">
        <v>173</v>
      </c>
      <c r="C101" s="108" t="s">
        <v>8</v>
      </c>
      <c r="D101" s="114" t="n">
        <v>180</v>
      </c>
      <c r="E101" s="122"/>
      <c r="F101" s="111"/>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2"/>
      <c r="DI101" s="102"/>
      <c r="DJ101" s="102"/>
      <c r="DK101" s="102"/>
      <c r="DL101" s="102"/>
      <c r="DM101" s="102"/>
      <c r="DN101" s="102"/>
      <c r="DO101" s="102"/>
      <c r="DP101" s="102"/>
      <c r="DQ101" s="102"/>
      <c r="DR101" s="102"/>
      <c r="DS101" s="102"/>
      <c r="DT101" s="2"/>
      <c r="DU101" s="2"/>
      <c r="DV101" s="2"/>
    </row>
    <row r="102" s="112" customFormat="true" ht="30" hidden="false" customHeight="true" outlineLevel="0" collapsed="false">
      <c r="A102" s="113" t="n">
        <v>99</v>
      </c>
      <c r="B102" s="24" t="s">
        <v>174</v>
      </c>
      <c r="C102" s="108" t="s">
        <v>8</v>
      </c>
      <c r="D102" s="114" t="n">
        <v>100</v>
      </c>
      <c r="E102" s="122"/>
      <c r="F102" s="111"/>
      <c r="G102" s="102"/>
      <c r="H102" s="123"/>
      <c r="I102" s="102"/>
      <c r="DT102" s="2"/>
      <c r="DU102" s="2"/>
      <c r="DV102" s="2"/>
    </row>
    <row r="103" s="102" customFormat="true" ht="30" hidden="false" customHeight="true" outlineLevel="0" collapsed="false">
      <c r="A103" s="18" t="n">
        <v>100</v>
      </c>
      <c r="B103" s="70" t="s">
        <v>175</v>
      </c>
      <c r="C103" s="108" t="s">
        <v>8</v>
      </c>
      <c r="D103" s="114" t="n">
        <v>250</v>
      </c>
      <c r="E103" s="110"/>
      <c r="F103" s="111"/>
      <c r="J103" s="112"/>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112"/>
      <c r="BE103" s="112"/>
      <c r="BF103" s="112"/>
      <c r="BG103" s="112"/>
      <c r="BH103" s="112"/>
      <c r="BI103" s="112"/>
      <c r="BJ103" s="112"/>
      <c r="BK103" s="112"/>
      <c r="BL103" s="112"/>
      <c r="BM103" s="112"/>
      <c r="BN103" s="112"/>
      <c r="BO103" s="112"/>
      <c r="BP103" s="112"/>
      <c r="BQ103" s="112"/>
      <c r="BR103" s="112"/>
      <c r="BS103" s="112"/>
      <c r="BT103" s="112"/>
      <c r="BU103" s="112"/>
      <c r="BV103" s="112"/>
      <c r="BW103" s="112"/>
      <c r="BX103" s="112"/>
      <c r="BY103" s="112"/>
      <c r="BZ103" s="112"/>
      <c r="CA103" s="112"/>
      <c r="CB103" s="112"/>
      <c r="CC103" s="112"/>
      <c r="CD103" s="112"/>
      <c r="CE103" s="112"/>
      <c r="CF103" s="112"/>
      <c r="CG103" s="112"/>
      <c r="CH103" s="112"/>
      <c r="CI103" s="112"/>
      <c r="CJ103" s="112"/>
      <c r="CK103" s="112"/>
      <c r="CL103" s="112"/>
      <c r="CM103" s="112"/>
      <c r="CN103" s="112"/>
      <c r="CO103" s="112"/>
      <c r="CP103" s="112"/>
      <c r="CQ103" s="112"/>
      <c r="CR103" s="112"/>
      <c r="CS103" s="112"/>
      <c r="CT103" s="112"/>
      <c r="CU103" s="112"/>
      <c r="CV103" s="112"/>
      <c r="CW103" s="112"/>
      <c r="CX103" s="112"/>
      <c r="CY103" s="112"/>
      <c r="CZ103" s="112"/>
      <c r="DA103" s="112"/>
      <c r="DB103" s="112"/>
      <c r="DC103" s="112"/>
      <c r="DD103" s="112"/>
      <c r="DE103" s="112"/>
      <c r="DF103" s="112"/>
      <c r="DG103" s="112"/>
      <c r="DH103" s="112"/>
      <c r="DI103" s="112"/>
      <c r="DJ103" s="112"/>
      <c r="DK103" s="112"/>
      <c r="DL103" s="112"/>
      <c r="DM103" s="112"/>
      <c r="DN103" s="112"/>
      <c r="DO103" s="112"/>
      <c r="DP103" s="112"/>
      <c r="DQ103" s="112"/>
      <c r="DR103" s="112"/>
      <c r="DS103" s="112"/>
      <c r="DT103" s="2"/>
      <c r="DU103" s="2"/>
      <c r="DV103" s="2"/>
    </row>
    <row r="104" s="102" customFormat="true" ht="30" hidden="false" customHeight="true" outlineLevel="0" collapsed="false">
      <c r="A104" s="113" t="n">
        <v>101</v>
      </c>
      <c r="B104" s="70" t="s">
        <v>176</v>
      </c>
      <c r="C104" s="108" t="s">
        <v>8</v>
      </c>
      <c r="D104" s="114" t="n">
        <v>200</v>
      </c>
      <c r="E104" s="110"/>
      <c r="F104" s="111"/>
      <c r="DT104" s="2"/>
      <c r="DU104" s="2"/>
      <c r="DV104" s="2"/>
    </row>
    <row r="105" s="102" customFormat="true" ht="30" hidden="false" customHeight="true" outlineLevel="0" collapsed="false">
      <c r="A105" s="18" t="n">
        <v>102</v>
      </c>
      <c r="B105" s="70" t="s">
        <v>177</v>
      </c>
      <c r="C105" s="108" t="s">
        <v>8</v>
      </c>
      <c r="D105" s="114" t="n">
        <v>280</v>
      </c>
      <c r="E105" s="110"/>
      <c r="F105" s="111"/>
      <c r="G105" s="112"/>
      <c r="H105" s="112"/>
      <c r="I105" s="112"/>
      <c r="DT105" s="2"/>
      <c r="DU105" s="2"/>
      <c r="DV105" s="2"/>
    </row>
    <row r="106" s="102" customFormat="true" ht="30" hidden="false" customHeight="true" outlineLevel="0" collapsed="false">
      <c r="A106" s="113" t="n">
        <v>103</v>
      </c>
      <c r="B106" s="24" t="s">
        <v>178</v>
      </c>
      <c r="C106" s="20" t="s">
        <v>113</v>
      </c>
      <c r="D106" s="114" t="n">
        <v>150</v>
      </c>
      <c r="E106" s="110"/>
      <c r="F106" s="111"/>
      <c r="DT106" s="2"/>
      <c r="DU106" s="2"/>
      <c r="DV106" s="2"/>
    </row>
    <row r="107" s="11" customFormat="true" ht="30" hidden="false" customHeight="true" outlineLevel="0" collapsed="false">
      <c r="A107" s="18" t="n">
        <v>104</v>
      </c>
      <c r="B107" s="70" t="s">
        <v>179</v>
      </c>
      <c r="C107" s="108" t="s">
        <v>14</v>
      </c>
      <c r="D107" s="114" t="n">
        <v>200</v>
      </c>
      <c r="E107" s="110"/>
      <c r="F107" s="111"/>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2"/>
      <c r="DU107" s="2"/>
      <c r="DV107" s="2"/>
    </row>
    <row r="108" s="102" customFormat="true" ht="30" hidden="false" customHeight="true" outlineLevel="0" collapsed="false">
      <c r="A108" s="113" t="n">
        <v>105</v>
      </c>
      <c r="B108" s="24" t="s">
        <v>180</v>
      </c>
      <c r="C108" s="108" t="s">
        <v>8</v>
      </c>
      <c r="D108" s="114" t="n">
        <v>200</v>
      </c>
      <c r="E108" s="110"/>
      <c r="F108" s="111"/>
      <c r="G108" s="11"/>
      <c r="H108" s="127"/>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2"/>
      <c r="DU108" s="2"/>
      <c r="DV108" s="2"/>
    </row>
    <row r="109" s="102" customFormat="true" ht="30" hidden="false" customHeight="true" outlineLevel="0" collapsed="false">
      <c r="A109" s="18" t="n">
        <v>106</v>
      </c>
      <c r="B109" s="70" t="s">
        <v>181</v>
      </c>
      <c r="C109" s="20" t="s">
        <v>113</v>
      </c>
      <c r="D109" s="114" t="n">
        <v>210</v>
      </c>
      <c r="E109" s="110"/>
      <c r="F109" s="111"/>
      <c r="DT109" s="2"/>
      <c r="DU109" s="2"/>
      <c r="DV109" s="2"/>
    </row>
    <row r="110" s="102" customFormat="true" ht="30" hidden="false" customHeight="true" outlineLevel="0" collapsed="false">
      <c r="A110" s="113" t="n">
        <v>107</v>
      </c>
      <c r="B110" s="70" t="s">
        <v>182</v>
      </c>
      <c r="C110" s="108" t="s">
        <v>14</v>
      </c>
      <c r="D110" s="114" t="n">
        <v>380</v>
      </c>
      <c r="E110" s="110"/>
      <c r="F110" s="111"/>
      <c r="DT110" s="2"/>
      <c r="DU110" s="2"/>
      <c r="DV110" s="2"/>
    </row>
    <row r="111" s="126" customFormat="true" ht="30" hidden="false" customHeight="true" outlineLevel="0" collapsed="false">
      <c r="A111" s="18" t="n">
        <v>108</v>
      </c>
      <c r="B111" s="70" t="s">
        <v>183</v>
      </c>
      <c r="C111" s="108" t="s">
        <v>8</v>
      </c>
      <c r="D111" s="114" t="n">
        <v>1700</v>
      </c>
      <c r="E111" s="110"/>
      <c r="F111" s="111"/>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2"/>
      <c r="DI111" s="102"/>
      <c r="DJ111" s="102"/>
      <c r="DK111" s="102"/>
      <c r="DL111" s="102"/>
      <c r="DM111" s="102"/>
      <c r="DN111" s="102"/>
      <c r="DO111" s="102"/>
      <c r="DP111" s="102"/>
      <c r="DQ111" s="102"/>
      <c r="DR111" s="102"/>
      <c r="DS111" s="102"/>
      <c r="DT111" s="2"/>
      <c r="DU111" s="2"/>
      <c r="DV111" s="2"/>
    </row>
    <row r="112" s="112" customFormat="true" ht="30" hidden="false" customHeight="true" outlineLevel="0" collapsed="false">
      <c r="A112" s="113" t="n">
        <v>109</v>
      </c>
      <c r="B112" s="70" t="s">
        <v>184</v>
      </c>
      <c r="C112" s="108" t="s">
        <v>8</v>
      </c>
      <c r="D112" s="114" t="n">
        <v>150</v>
      </c>
      <c r="E112" s="110"/>
      <c r="F112" s="111"/>
      <c r="G112" s="102"/>
      <c r="H112" s="102"/>
      <c r="I112" s="102"/>
      <c r="J112" s="126"/>
      <c r="K112" s="126"/>
      <c r="L112" s="126"/>
      <c r="M112" s="126"/>
      <c r="N112" s="126"/>
      <c r="O112" s="126"/>
      <c r="P112" s="126"/>
      <c r="Q112" s="126"/>
      <c r="R112" s="126"/>
      <c r="S112" s="126"/>
      <c r="T112" s="126"/>
      <c r="U112" s="126"/>
      <c r="V112" s="126"/>
      <c r="W112" s="126"/>
      <c r="X112" s="126"/>
      <c r="Y112" s="126"/>
      <c r="Z112" s="126"/>
      <c r="AA112" s="126"/>
      <c r="AB112" s="126"/>
      <c r="AC112" s="126"/>
      <c r="AD112" s="126"/>
      <c r="AE112" s="126"/>
      <c r="AF112" s="126"/>
      <c r="AG112" s="126"/>
      <c r="AH112" s="126"/>
      <c r="AI112" s="126"/>
      <c r="AJ112" s="126"/>
      <c r="AK112" s="126"/>
      <c r="AL112" s="126"/>
      <c r="AM112" s="126"/>
      <c r="AN112" s="126"/>
      <c r="AO112" s="126"/>
      <c r="AP112" s="126"/>
      <c r="AQ112" s="126"/>
      <c r="AR112" s="126"/>
      <c r="AS112" s="126"/>
      <c r="AT112" s="126"/>
      <c r="AU112" s="126"/>
      <c r="AV112" s="126"/>
      <c r="AW112" s="126"/>
      <c r="AX112" s="126"/>
      <c r="AY112" s="126"/>
      <c r="AZ112" s="126"/>
      <c r="BA112" s="126"/>
      <c r="BB112" s="126"/>
      <c r="BC112" s="126"/>
      <c r="BD112" s="126"/>
      <c r="BE112" s="126"/>
      <c r="BF112" s="126"/>
      <c r="BG112" s="126"/>
      <c r="BH112" s="126"/>
      <c r="BI112" s="126"/>
      <c r="BJ112" s="126"/>
      <c r="BK112" s="126"/>
      <c r="BL112" s="126"/>
      <c r="BM112" s="126"/>
      <c r="BN112" s="126"/>
      <c r="BO112" s="126"/>
      <c r="BP112" s="126"/>
      <c r="BQ112" s="126"/>
      <c r="BR112" s="126"/>
      <c r="BS112" s="126"/>
      <c r="BT112" s="126"/>
      <c r="BU112" s="126"/>
      <c r="BV112" s="126"/>
      <c r="BW112" s="126"/>
      <c r="BX112" s="126"/>
      <c r="BY112" s="126"/>
      <c r="BZ112" s="126"/>
      <c r="CA112" s="126"/>
      <c r="CB112" s="126"/>
      <c r="CC112" s="126"/>
      <c r="CD112" s="126"/>
      <c r="CE112" s="126"/>
      <c r="CF112" s="126"/>
      <c r="CG112" s="126"/>
      <c r="CH112" s="126"/>
      <c r="CI112" s="126"/>
      <c r="CJ112" s="126"/>
      <c r="CK112" s="126"/>
      <c r="CL112" s="126"/>
      <c r="CM112" s="126"/>
      <c r="CN112" s="126"/>
      <c r="CO112" s="126"/>
      <c r="CP112" s="126"/>
      <c r="CQ112" s="126"/>
      <c r="CR112" s="126"/>
      <c r="CS112" s="126"/>
      <c r="CT112" s="126"/>
      <c r="CU112" s="126"/>
      <c r="CV112" s="126"/>
      <c r="CW112" s="126"/>
      <c r="CX112" s="126"/>
      <c r="CY112" s="126"/>
      <c r="CZ112" s="126"/>
      <c r="DA112" s="126"/>
      <c r="DB112" s="126"/>
      <c r="DC112" s="126"/>
      <c r="DD112" s="126"/>
      <c r="DE112" s="126"/>
      <c r="DF112" s="126"/>
      <c r="DG112" s="126"/>
      <c r="DH112" s="126"/>
      <c r="DI112" s="126"/>
      <c r="DJ112" s="126"/>
      <c r="DK112" s="126"/>
      <c r="DL112" s="126"/>
      <c r="DM112" s="126"/>
      <c r="DN112" s="126"/>
      <c r="DO112" s="126"/>
      <c r="DP112" s="126"/>
      <c r="DQ112" s="126"/>
      <c r="DR112" s="126"/>
      <c r="DS112" s="126"/>
      <c r="DT112" s="2"/>
      <c r="DU112" s="2"/>
      <c r="DV112" s="2"/>
    </row>
    <row r="113" s="102" customFormat="true" ht="30" hidden="false" customHeight="true" outlineLevel="0" collapsed="false">
      <c r="A113" s="18" t="n">
        <v>110</v>
      </c>
      <c r="B113" s="24" t="s">
        <v>185</v>
      </c>
      <c r="C113" s="108" t="s">
        <v>8</v>
      </c>
      <c r="D113" s="114" t="n">
        <v>2200</v>
      </c>
      <c r="E113" s="122"/>
      <c r="F113" s="111"/>
      <c r="H113" s="123"/>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c r="AT113" s="112"/>
      <c r="AU113" s="112"/>
      <c r="AV113" s="112"/>
      <c r="AW113" s="112"/>
      <c r="AX113" s="112"/>
      <c r="AY113" s="112"/>
      <c r="AZ113" s="112"/>
      <c r="BA113" s="112"/>
      <c r="BB113" s="112"/>
      <c r="BC113" s="112"/>
      <c r="BD113" s="112"/>
      <c r="BE113" s="112"/>
      <c r="BF113" s="112"/>
      <c r="BG113" s="112"/>
      <c r="BH113" s="112"/>
      <c r="BI113" s="112"/>
      <c r="BJ113" s="112"/>
      <c r="BK113" s="112"/>
      <c r="BL113" s="112"/>
      <c r="BM113" s="112"/>
      <c r="BN113" s="112"/>
      <c r="BO113" s="112"/>
      <c r="BP113" s="112"/>
      <c r="BQ113" s="112"/>
      <c r="BR113" s="112"/>
      <c r="BS113" s="112"/>
      <c r="BT113" s="112"/>
      <c r="BU113" s="112"/>
      <c r="BV113" s="112"/>
      <c r="BW113" s="112"/>
      <c r="BX113" s="112"/>
      <c r="BY113" s="112"/>
      <c r="BZ113" s="112"/>
      <c r="CA113" s="112"/>
      <c r="CB113" s="112"/>
      <c r="CC113" s="112"/>
      <c r="CD113" s="112"/>
      <c r="CE113" s="112"/>
      <c r="CF113" s="112"/>
      <c r="CG113" s="112"/>
      <c r="CH113" s="112"/>
      <c r="CI113" s="112"/>
      <c r="CJ113" s="112"/>
      <c r="CK113" s="112"/>
      <c r="CL113" s="112"/>
      <c r="CM113" s="112"/>
      <c r="CN113" s="112"/>
      <c r="CO113" s="112"/>
      <c r="CP113" s="112"/>
      <c r="CQ113" s="112"/>
      <c r="CR113" s="112"/>
      <c r="CS113" s="112"/>
      <c r="CT113" s="112"/>
      <c r="CU113" s="112"/>
      <c r="CV113" s="112"/>
      <c r="CW113" s="112"/>
      <c r="CX113" s="112"/>
      <c r="CY113" s="112"/>
      <c r="CZ113" s="112"/>
      <c r="DA113" s="112"/>
      <c r="DB113" s="112"/>
      <c r="DC113" s="112"/>
      <c r="DD113" s="112"/>
      <c r="DE113" s="112"/>
      <c r="DF113" s="112"/>
      <c r="DG113" s="112"/>
      <c r="DH113" s="112"/>
      <c r="DI113" s="112"/>
      <c r="DJ113" s="112"/>
      <c r="DK113" s="112"/>
      <c r="DL113" s="112"/>
      <c r="DM113" s="112"/>
      <c r="DN113" s="112"/>
      <c r="DO113" s="112"/>
      <c r="DP113" s="112"/>
      <c r="DQ113" s="112"/>
      <c r="DR113" s="112"/>
      <c r="DS113" s="112"/>
      <c r="DT113" s="2"/>
      <c r="DU113" s="2"/>
      <c r="DV113" s="2"/>
    </row>
    <row r="114" s="102" customFormat="true" ht="30" hidden="false" customHeight="true" outlineLevel="0" collapsed="false">
      <c r="A114" s="113" t="n">
        <v>111</v>
      </c>
      <c r="B114" s="70" t="s">
        <v>186</v>
      </c>
      <c r="C114" s="108" t="s">
        <v>8</v>
      </c>
      <c r="D114" s="114" t="n">
        <v>60</v>
      </c>
      <c r="E114" s="122"/>
      <c r="F114" s="111"/>
      <c r="DT114" s="2"/>
      <c r="DU114" s="2"/>
      <c r="DV114" s="2"/>
    </row>
    <row r="115" s="102" customFormat="true" ht="30" hidden="false" customHeight="true" outlineLevel="0" collapsed="false">
      <c r="A115" s="18" t="n">
        <v>112</v>
      </c>
      <c r="B115" s="70" t="s">
        <v>187</v>
      </c>
      <c r="C115" s="108" t="s">
        <v>8</v>
      </c>
      <c r="D115" s="114" t="n">
        <v>90</v>
      </c>
      <c r="E115" s="122"/>
      <c r="F115" s="111"/>
      <c r="DT115" s="2"/>
      <c r="DU115" s="2"/>
      <c r="DV115" s="2"/>
    </row>
    <row r="116" s="102" customFormat="true" ht="30" hidden="false" customHeight="true" outlineLevel="0" collapsed="false">
      <c r="A116" s="113" t="n">
        <v>113</v>
      </c>
      <c r="B116" s="24" t="s">
        <v>188</v>
      </c>
      <c r="C116" s="20" t="s">
        <v>14</v>
      </c>
      <c r="D116" s="114" t="n">
        <v>430</v>
      </c>
      <c r="E116" s="122"/>
      <c r="F116" s="111"/>
      <c r="DT116" s="2"/>
      <c r="DU116" s="2"/>
      <c r="DV116" s="2"/>
    </row>
    <row r="117" s="102" customFormat="true" ht="30" hidden="false" customHeight="true" outlineLevel="0" collapsed="false">
      <c r="A117" s="18" t="n">
        <v>114</v>
      </c>
      <c r="B117" s="24" t="s">
        <v>189</v>
      </c>
      <c r="C117" s="20" t="s">
        <v>14</v>
      </c>
      <c r="D117" s="114" t="n">
        <v>30</v>
      </c>
      <c r="E117" s="122"/>
      <c r="F117" s="111"/>
      <c r="DT117" s="2"/>
      <c r="DU117" s="2"/>
      <c r="DV117" s="2"/>
    </row>
    <row r="118" s="102" customFormat="true" ht="30" hidden="false" customHeight="true" outlineLevel="0" collapsed="false">
      <c r="A118" s="113" t="n">
        <v>115</v>
      </c>
      <c r="B118" s="24" t="s">
        <v>190</v>
      </c>
      <c r="C118" s="20" t="s">
        <v>191</v>
      </c>
      <c r="D118" s="114" t="n">
        <v>100</v>
      </c>
      <c r="E118" s="122"/>
      <c r="F118" s="111"/>
      <c r="DT118" s="2"/>
      <c r="DU118" s="2"/>
      <c r="DV118" s="2"/>
    </row>
    <row r="119" s="102" customFormat="true" ht="30" hidden="false" customHeight="true" outlineLevel="0" collapsed="false">
      <c r="A119" s="18" t="n">
        <v>116</v>
      </c>
      <c r="B119" s="70" t="s">
        <v>192</v>
      </c>
      <c r="C119" s="108" t="s">
        <v>8</v>
      </c>
      <c r="D119" s="114" t="n">
        <v>110</v>
      </c>
      <c r="E119" s="122"/>
      <c r="F119" s="111"/>
      <c r="G119" s="112"/>
      <c r="H119" s="112"/>
      <c r="I119" s="112"/>
      <c r="DT119" s="2"/>
      <c r="DU119" s="2"/>
      <c r="DV119" s="2"/>
    </row>
    <row r="120" s="128" customFormat="true" ht="30" hidden="false" customHeight="true" outlineLevel="0" collapsed="false">
      <c r="A120" s="113" t="n">
        <v>117</v>
      </c>
      <c r="B120" s="24" t="s">
        <v>193</v>
      </c>
      <c r="C120" s="108" t="s">
        <v>8</v>
      </c>
      <c r="D120" s="114" t="n">
        <v>200</v>
      </c>
      <c r="E120" s="122"/>
      <c r="F120" s="111"/>
      <c r="G120" s="102"/>
      <c r="H120" s="123"/>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2"/>
      <c r="AV120" s="102"/>
      <c r="AW120" s="102"/>
      <c r="AX120" s="102"/>
      <c r="AY120" s="102"/>
      <c r="AZ120" s="102"/>
      <c r="BA120" s="102"/>
      <c r="BB120" s="102"/>
      <c r="BC120" s="102"/>
      <c r="BD120" s="102"/>
      <c r="BE120" s="102"/>
      <c r="BF120" s="102"/>
      <c r="BG120" s="102"/>
      <c r="BH120" s="102"/>
      <c r="BI120" s="102"/>
      <c r="BJ120" s="102"/>
      <c r="BK120" s="102"/>
      <c r="BL120" s="102"/>
      <c r="BM120" s="102"/>
      <c r="BN120" s="102"/>
      <c r="BO120" s="102"/>
      <c r="BP120" s="102"/>
      <c r="BQ120" s="102"/>
      <c r="BR120" s="102"/>
      <c r="BS120" s="102"/>
      <c r="BT120" s="102"/>
      <c r="BU120" s="102"/>
      <c r="BV120" s="102"/>
      <c r="BW120" s="102"/>
      <c r="BX120" s="102"/>
      <c r="BY120" s="102"/>
      <c r="BZ120" s="102"/>
      <c r="CA120" s="102"/>
      <c r="CB120" s="102"/>
      <c r="CC120" s="102"/>
      <c r="CD120" s="102"/>
      <c r="CE120" s="102"/>
      <c r="CF120" s="102"/>
      <c r="CG120" s="102"/>
      <c r="CH120" s="102"/>
      <c r="CI120" s="102"/>
      <c r="CJ120" s="102"/>
      <c r="CK120" s="102"/>
      <c r="CL120" s="102"/>
      <c r="CM120" s="102"/>
      <c r="CN120" s="102"/>
      <c r="CO120" s="102"/>
      <c r="CP120" s="102"/>
      <c r="CQ120" s="102"/>
      <c r="CR120" s="102"/>
      <c r="CS120" s="102"/>
      <c r="CT120" s="102"/>
      <c r="CU120" s="102"/>
      <c r="CV120" s="102"/>
      <c r="CW120" s="102"/>
      <c r="CX120" s="102"/>
      <c r="CY120" s="102"/>
      <c r="CZ120" s="102"/>
      <c r="DA120" s="102"/>
      <c r="DB120" s="102"/>
      <c r="DC120" s="102"/>
      <c r="DD120" s="102"/>
      <c r="DE120" s="102"/>
      <c r="DF120" s="102"/>
      <c r="DG120" s="102"/>
      <c r="DH120" s="102"/>
      <c r="DI120" s="102"/>
      <c r="DJ120" s="102"/>
      <c r="DK120" s="102"/>
      <c r="DL120" s="102"/>
      <c r="DM120" s="102"/>
      <c r="DN120" s="102"/>
      <c r="DO120" s="102"/>
      <c r="DP120" s="102"/>
      <c r="DQ120" s="102"/>
      <c r="DR120" s="102"/>
      <c r="DS120" s="102"/>
      <c r="DT120" s="2"/>
      <c r="DU120" s="2"/>
      <c r="DV120" s="2"/>
    </row>
    <row r="121" s="128" customFormat="true" ht="30" hidden="false" customHeight="true" outlineLevel="0" collapsed="false">
      <c r="A121" s="18" t="n">
        <v>118</v>
      </c>
      <c r="B121" s="70" t="s">
        <v>194</v>
      </c>
      <c r="C121" s="108" t="s">
        <v>8</v>
      </c>
      <c r="D121" s="114" t="n">
        <v>170</v>
      </c>
      <c r="E121" s="110"/>
      <c r="F121" s="111"/>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102"/>
      <c r="BW121" s="102"/>
      <c r="BX121" s="102"/>
      <c r="BY121" s="102"/>
      <c r="BZ121" s="102"/>
      <c r="CA121" s="102"/>
      <c r="CB121" s="102"/>
      <c r="CC121" s="102"/>
      <c r="CD121" s="102"/>
      <c r="CE121" s="102"/>
      <c r="CF121" s="102"/>
      <c r="CG121" s="102"/>
      <c r="CH121" s="102"/>
      <c r="CI121" s="102"/>
      <c r="CJ121" s="102"/>
      <c r="CK121" s="102"/>
      <c r="CL121" s="102"/>
      <c r="CM121" s="102"/>
      <c r="CN121" s="102"/>
      <c r="CO121" s="102"/>
      <c r="CP121" s="102"/>
      <c r="CQ121" s="102"/>
      <c r="CR121" s="102"/>
      <c r="CS121" s="102"/>
      <c r="CT121" s="102"/>
      <c r="CU121" s="102"/>
      <c r="CV121" s="102"/>
      <c r="CW121" s="102"/>
      <c r="CX121" s="102"/>
      <c r="CY121" s="102"/>
      <c r="CZ121" s="102"/>
      <c r="DA121" s="102"/>
      <c r="DB121" s="102"/>
      <c r="DC121" s="102"/>
      <c r="DD121" s="102"/>
      <c r="DE121" s="102"/>
      <c r="DF121" s="102"/>
      <c r="DG121" s="102"/>
      <c r="DH121" s="102"/>
      <c r="DI121" s="102"/>
      <c r="DJ121" s="102"/>
      <c r="DK121" s="102"/>
      <c r="DL121" s="102"/>
      <c r="DM121" s="102"/>
      <c r="DN121" s="102"/>
      <c r="DO121" s="102"/>
      <c r="DP121" s="102"/>
      <c r="DQ121" s="102"/>
      <c r="DR121" s="102"/>
      <c r="DS121" s="102"/>
      <c r="DT121" s="2"/>
      <c r="DU121" s="2"/>
      <c r="DV121" s="2"/>
    </row>
    <row r="122" s="128" customFormat="true" ht="30" hidden="false" customHeight="true" outlineLevel="0" collapsed="false">
      <c r="A122" s="113" t="n">
        <v>119</v>
      </c>
      <c r="B122" s="70" t="s">
        <v>195</v>
      </c>
      <c r="C122" s="108" t="s">
        <v>8</v>
      </c>
      <c r="D122" s="114" t="n">
        <v>80</v>
      </c>
      <c r="E122" s="110"/>
      <c r="F122" s="111"/>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c r="AL122" s="102"/>
      <c r="AM122" s="102"/>
      <c r="AN122" s="102"/>
      <c r="AO122" s="102"/>
      <c r="AP122" s="102"/>
      <c r="AQ122" s="102"/>
      <c r="AR122" s="102"/>
      <c r="AS122" s="102"/>
      <c r="AT122" s="102"/>
      <c r="AU122" s="102"/>
      <c r="AV122" s="102"/>
      <c r="AW122" s="102"/>
      <c r="AX122" s="102"/>
      <c r="AY122" s="102"/>
      <c r="AZ122" s="102"/>
      <c r="BA122" s="102"/>
      <c r="BB122" s="102"/>
      <c r="BC122" s="102"/>
      <c r="BD122" s="102"/>
      <c r="BE122" s="102"/>
      <c r="BF122" s="102"/>
      <c r="BG122" s="102"/>
      <c r="BH122" s="102"/>
      <c r="BI122" s="102"/>
      <c r="BJ122" s="102"/>
      <c r="BK122" s="102"/>
      <c r="BL122" s="102"/>
      <c r="BM122" s="102"/>
      <c r="BN122" s="102"/>
      <c r="BO122" s="102"/>
      <c r="BP122" s="102"/>
      <c r="BQ122" s="102"/>
      <c r="BR122" s="102"/>
      <c r="BS122" s="102"/>
      <c r="BT122" s="102"/>
      <c r="BU122" s="102"/>
      <c r="BV122" s="102"/>
      <c r="BW122" s="102"/>
      <c r="BX122" s="102"/>
      <c r="BY122" s="102"/>
      <c r="BZ122" s="102"/>
      <c r="CA122" s="102"/>
      <c r="CB122" s="102"/>
      <c r="CC122" s="102"/>
      <c r="CD122" s="102"/>
      <c r="CE122" s="102"/>
      <c r="CF122" s="102"/>
      <c r="CG122" s="102"/>
      <c r="CH122" s="102"/>
      <c r="CI122" s="102"/>
      <c r="CJ122" s="102"/>
      <c r="CK122" s="102"/>
      <c r="CL122" s="102"/>
      <c r="CM122" s="102"/>
      <c r="CN122" s="102"/>
      <c r="CO122" s="102"/>
      <c r="CP122" s="102"/>
      <c r="CQ122" s="102"/>
      <c r="CR122" s="102"/>
      <c r="CS122" s="102"/>
      <c r="CT122" s="102"/>
      <c r="CU122" s="102"/>
      <c r="CV122" s="102"/>
      <c r="CW122" s="102"/>
      <c r="CX122" s="102"/>
      <c r="CY122" s="102"/>
      <c r="CZ122" s="102"/>
      <c r="DA122" s="102"/>
      <c r="DB122" s="102"/>
      <c r="DC122" s="102"/>
      <c r="DD122" s="102"/>
      <c r="DE122" s="102"/>
      <c r="DF122" s="102"/>
      <c r="DG122" s="102"/>
      <c r="DH122" s="102"/>
      <c r="DI122" s="102"/>
      <c r="DJ122" s="102"/>
      <c r="DK122" s="102"/>
      <c r="DL122" s="102"/>
      <c r="DM122" s="102"/>
      <c r="DN122" s="102"/>
      <c r="DO122" s="102"/>
      <c r="DP122" s="102"/>
      <c r="DQ122" s="102"/>
      <c r="DR122" s="102"/>
      <c r="DS122" s="102"/>
      <c r="DT122" s="2"/>
      <c r="DU122" s="2"/>
      <c r="DV122" s="2"/>
    </row>
    <row r="123" s="11" customFormat="true" ht="30" hidden="false" customHeight="true" outlineLevel="0" collapsed="false">
      <c r="A123" s="18" t="n">
        <v>120</v>
      </c>
      <c r="B123" s="70" t="s">
        <v>196</v>
      </c>
      <c r="C123" s="108" t="s">
        <v>8</v>
      </c>
      <c r="D123" s="114" t="n">
        <v>80</v>
      </c>
      <c r="E123" s="110"/>
      <c r="F123" s="111"/>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2"/>
      <c r="BW123" s="102"/>
      <c r="BX123" s="102"/>
      <c r="BY123" s="102"/>
      <c r="BZ123" s="102"/>
      <c r="CA123" s="102"/>
      <c r="CB123" s="102"/>
      <c r="CC123" s="102"/>
      <c r="CD123" s="102"/>
      <c r="CE123" s="102"/>
      <c r="CF123" s="102"/>
      <c r="CG123" s="102"/>
      <c r="CH123" s="102"/>
      <c r="CI123" s="102"/>
      <c r="CJ123" s="102"/>
      <c r="CK123" s="102"/>
      <c r="CL123" s="102"/>
      <c r="CM123" s="102"/>
      <c r="CN123" s="102"/>
      <c r="CO123" s="102"/>
      <c r="CP123" s="102"/>
      <c r="CQ123" s="102"/>
      <c r="CR123" s="102"/>
      <c r="CS123" s="102"/>
      <c r="CT123" s="102"/>
      <c r="CU123" s="102"/>
      <c r="CV123" s="102"/>
      <c r="CW123" s="102"/>
      <c r="CX123" s="102"/>
      <c r="CY123" s="102"/>
      <c r="CZ123" s="102"/>
      <c r="DA123" s="102"/>
      <c r="DB123" s="102"/>
      <c r="DC123" s="102"/>
      <c r="DD123" s="102"/>
      <c r="DE123" s="102"/>
      <c r="DF123" s="102"/>
      <c r="DG123" s="102"/>
      <c r="DH123" s="102"/>
      <c r="DI123" s="102"/>
      <c r="DJ123" s="102"/>
      <c r="DK123" s="102"/>
      <c r="DL123" s="102"/>
      <c r="DM123" s="102"/>
      <c r="DN123" s="102"/>
      <c r="DO123" s="102"/>
      <c r="DP123" s="102"/>
      <c r="DQ123" s="102"/>
      <c r="DR123" s="102"/>
      <c r="DS123" s="102"/>
      <c r="DT123" s="2"/>
      <c r="DU123" s="2"/>
      <c r="DV123" s="2"/>
    </row>
    <row r="124" s="128" customFormat="true" ht="27" hidden="false" customHeight="true" outlineLevel="0" collapsed="false">
      <c r="A124" s="113" t="n">
        <v>121</v>
      </c>
      <c r="B124" s="125" t="s">
        <v>197</v>
      </c>
      <c r="C124" s="20" t="s">
        <v>113</v>
      </c>
      <c r="D124" s="114" t="n">
        <v>30</v>
      </c>
      <c r="E124" s="110"/>
      <c r="F124" s="1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2"/>
      <c r="DU124" s="2"/>
      <c r="DV124" s="2"/>
    </row>
    <row r="125" s="128" customFormat="true" ht="30" hidden="false" customHeight="true" outlineLevel="0" collapsed="false">
      <c r="A125" s="18" t="n">
        <v>122</v>
      </c>
      <c r="B125" s="70" t="s">
        <v>198</v>
      </c>
      <c r="C125" s="108" t="s">
        <v>8</v>
      </c>
      <c r="D125" s="114" t="n">
        <v>120</v>
      </c>
      <c r="E125" s="110"/>
      <c r="F125" s="111"/>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c r="AL125" s="102"/>
      <c r="AM125" s="102"/>
      <c r="AN125" s="102"/>
      <c r="AO125" s="102"/>
      <c r="AP125" s="102"/>
      <c r="AQ125" s="102"/>
      <c r="AR125" s="102"/>
      <c r="AS125" s="102"/>
      <c r="AT125" s="102"/>
      <c r="AU125" s="102"/>
      <c r="AV125" s="102"/>
      <c r="AW125" s="102"/>
      <c r="AX125" s="102"/>
      <c r="AY125" s="102"/>
      <c r="AZ125" s="102"/>
      <c r="BA125" s="102"/>
      <c r="BB125" s="102"/>
      <c r="BC125" s="102"/>
      <c r="BD125" s="102"/>
      <c r="BE125" s="102"/>
      <c r="BF125" s="102"/>
      <c r="BG125" s="102"/>
      <c r="BH125" s="102"/>
      <c r="BI125" s="102"/>
      <c r="BJ125" s="102"/>
      <c r="BK125" s="102"/>
      <c r="BL125" s="102"/>
      <c r="BM125" s="102"/>
      <c r="BN125" s="102"/>
      <c r="BO125" s="102"/>
      <c r="BP125" s="102"/>
      <c r="BQ125" s="102"/>
      <c r="BR125" s="102"/>
      <c r="BS125" s="102"/>
      <c r="BT125" s="102"/>
      <c r="BU125" s="102"/>
      <c r="BV125" s="102"/>
      <c r="BW125" s="102"/>
      <c r="BX125" s="102"/>
      <c r="BY125" s="102"/>
      <c r="BZ125" s="102"/>
      <c r="CA125" s="102"/>
      <c r="CB125" s="102"/>
      <c r="CC125" s="102"/>
      <c r="CD125" s="102"/>
      <c r="CE125" s="102"/>
      <c r="CF125" s="102"/>
      <c r="CG125" s="102"/>
      <c r="CH125" s="102"/>
      <c r="CI125" s="102"/>
      <c r="CJ125" s="102"/>
      <c r="CK125" s="102"/>
      <c r="CL125" s="102"/>
      <c r="CM125" s="102"/>
      <c r="CN125" s="102"/>
      <c r="CO125" s="102"/>
      <c r="CP125" s="102"/>
      <c r="CQ125" s="102"/>
      <c r="CR125" s="102"/>
      <c r="CS125" s="102"/>
      <c r="CT125" s="102"/>
      <c r="CU125" s="102"/>
      <c r="CV125" s="102"/>
      <c r="CW125" s="102"/>
      <c r="CX125" s="102"/>
      <c r="CY125" s="102"/>
      <c r="CZ125" s="102"/>
      <c r="DA125" s="102"/>
      <c r="DB125" s="102"/>
      <c r="DC125" s="102"/>
      <c r="DD125" s="102"/>
      <c r="DE125" s="102"/>
      <c r="DF125" s="102"/>
      <c r="DG125" s="102"/>
      <c r="DH125" s="102"/>
      <c r="DI125" s="102"/>
      <c r="DJ125" s="102"/>
      <c r="DK125" s="102"/>
      <c r="DL125" s="102"/>
      <c r="DM125" s="102"/>
      <c r="DN125" s="102"/>
      <c r="DO125" s="102"/>
      <c r="DP125" s="102"/>
      <c r="DQ125" s="102"/>
      <c r="DR125" s="102"/>
      <c r="DS125" s="102"/>
      <c r="DT125" s="2"/>
      <c r="DU125" s="2"/>
      <c r="DV125" s="2"/>
    </row>
    <row r="126" s="11" customFormat="true" ht="30" hidden="false" customHeight="true" outlineLevel="0" collapsed="false">
      <c r="A126" s="113" t="n">
        <v>123</v>
      </c>
      <c r="B126" s="70" t="s">
        <v>199</v>
      </c>
      <c r="C126" s="108" t="s">
        <v>8</v>
      </c>
      <c r="D126" s="114" t="n">
        <v>1600</v>
      </c>
      <c r="E126" s="110"/>
      <c r="F126" s="111"/>
      <c r="G126" s="112"/>
      <c r="H126" s="129"/>
      <c r="I126" s="11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02"/>
      <c r="CG126" s="102"/>
      <c r="CH126" s="102"/>
      <c r="CI126" s="102"/>
      <c r="CJ126" s="102"/>
      <c r="CK126" s="102"/>
      <c r="CL126" s="102"/>
      <c r="CM126" s="102"/>
      <c r="CN126" s="102"/>
      <c r="CO126" s="102"/>
      <c r="CP126" s="102"/>
      <c r="CQ126" s="102"/>
      <c r="CR126" s="102"/>
      <c r="CS126" s="102"/>
      <c r="CT126" s="102"/>
      <c r="CU126" s="102"/>
      <c r="CV126" s="102"/>
      <c r="CW126" s="102"/>
      <c r="CX126" s="102"/>
      <c r="CY126" s="102"/>
      <c r="CZ126" s="102"/>
      <c r="DA126" s="102"/>
      <c r="DB126" s="102"/>
      <c r="DC126" s="102"/>
      <c r="DD126" s="102"/>
      <c r="DE126" s="102"/>
      <c r="DF126" s="102"/>
      <c r="DG126" s="102"/>
      <c r="DH126" s="102"/>
      <c r="DI126" s="102"/>
      <c r="DJ126" s="102"/>
      <c r="DK126" s="102"/>
      <c r="DL126" s="102"/>
      <c r="DM126" s="102"/>
      <c r="DN126" s="102"/>
      <c r="DO126" s="102"/>
      <c r="DP126" s="102"/>
      <c r="DQ126" s="102"/>
      <c r="DR126" s="102"/>
      <c r="DS126" s="102"/>
      <c r="DT126" s="2"/>
      <c r="DU126" s="2"/>
      <c r="DV126" s="2"/>
    </row>
    <row r="127" s="11" customFormat="true" ht="30" hidden="false" customHeight="true" outlineLevel="0" collapsed="false">
      <c r="A127" s="18" t="n">
        <v>124</v>
      </c>
      <c r="B127" s="24" t="s">
        <v>200</v>
      </c>
      <c r="C127" s="20" t="s">
        <v>8</v>
      </c>
      <c r="D127" s="114" t="n">
        <v>6000</v>
      </c>
      <c r="E127" s="110"/>
      <c r="F127" s="111"/>
      <c r="DT127" s="2"/>
      <c r="DU127" s="2"/>
      <c r="DV127" s="2"/>
    </row>
    <row r="128" s="11" customFormat="true" ht="30" hidden="false" customHeight="true" outlineLevel="0" collapsed="false">
      <c r="A128" s="113" t="n">
        <v>125</v>
      </c>
      <c r="B128" s="24" t="s">
        <v>201</v>
      </c>
      <c r="C128" s="20" t="s">
        <v>8</v>
      </c>
      <c r="D128" s="114" t="n">
        <v>6000</v>
      </c>
      <c r="E128" s="110"/>
      <c r="F128" s="111"/>
      <c r="DT128" s="2"/>
      <c r="DU128" s="2"/>
      <c r="DV128" s="2"/>
    </row>
    <row r="129" s="11" customFormat="true" ht="30" hidden="false" customHeight="true" outlineLevel="0" collapsed="false">
      <c r="A129" s="18" t="n">
        <v>126</v>
      </c>
      <c r="B129" s="24" t="s">
        <v>202</v>
      </c>
      <c r="C129" s="20" t="s">
        <v>8</v>
      </c>
      <c r="D129" s="114" t="n">
        <v>170</v>
      </c>
      <c r="E129" s="110"/>
      <c r="F129" s="111"/>
      <c r="DT129" s="2"/>
      <c r="DU129" s="2"/>
      <c r="DV129" s="2"/>
    </row>
    <row r="130" s="11" customFormat="true" ht="30" hidden="false" customHeight="true" outlineLevel="0" collapsed="false">
      <c r="A130" s="113" t="n">
        <v>127</v>
      </c>
      <c r="B130" s="24" t="s">
        <v>203</v>
      </c>
      <c r="C130" s="20" t="s">
        <v>8</v>
      </c>
      <c r="D130" s="114" t="n">
        <v>450</v>
      </c>
      <c r="E130" s="110"/>
      <c r="F130" s="111"/>
      <c r="DT130" s="2"/>
      <c r="DU130" s="2"/>
      <c r="DV130" s="2"/>
    </row>
    <row r="131" s="11" customFormat="true" ht="30" hidden="false" customHeight="true" outlineLevel="0" collapsed="false">
      <c r="A131" s="18" t="n">
        <v>128</v>
      </c>
      <c r="B131" s="24" t="s">
        <v>204</v>
      </c>
      <c r="C131" s="20" t="s">
        <v>8</v>
      </c>
      <c r="D131" s="114" t="n">
        <v>140</v>
      </c>
      <c r="E131" s="110"/>
      <c r="F131" s="111"/>
      <c r="DT131" s="2"/>
      <c r="DU131" s="2"/>
      <c r="DV131" s="2"/>
    </row>
    <row r="132" s="11" customFormat="true" ht="30" hidden="false" customHeight="true" outlineLevel="0" collapsed="false">
      <c r="A132" s="113" t="n">
        <v>129</v>
      </c>
      <c r="B132" s="24" t="s">
        <v>205</v>
      </c>
      <c r="C132" s="20" t="s">
        <v>8</v>
      </c>
      <c r="D132" s="114" t="n">
        <v>80</v>
      </c>
      <c r="E132" s="110"/>
      <c r="F132" s="111"/>
      <c r="DT132" s="2"/>
      <c r="DU132" s="2"/>
      <c r="DV132" s="2"/>
    </row>
    <row r="133" s="11" customFormat="true" ht="30" hidden="false" customHeight="true" outlineLevel="0" collapsed="false">
      <c r="A133" s="18" t="n">
        <v>130</v>
      </c>
      <c r="B133" s="24" t="s">
        <v>206</v>
      </c>
      <c r="C133" s="20" t="s">
        <v>8</v>
      </c>
      <c r="D133" s="114" t="n">
        <v>550</v>
      </c>
      <c r="E133" s="110"/>
      <c r="F133" s="111"/>
      <c r="DT133" s="2"/>
      <c r="DU133" s="2"/>
      <c r="DV133" s="2"/>
    </row>
    <row r="134" s="11" customFormat="true" ht="30" hidden="false" customHeight="true" outlineLevel="0" collapsed="false">
      <c r="A134" s="113" t="n">
        <v>131</v>
      </c>
      <c r="B134" s="24" t="s">
        <v>207</v>
      </c>
      <c r="C134" s="20" t="s">
        <v>8</v>
      </c>
      <c r="D134" s="114" t="n">
        <v>350</v>
      </c>
      <c r="E134" s="110"/>
      <c r="F134" s="111"/>
      <c r="DT134" s="2"/>
      <c r="DU134" s="2"/>
      <c r="DV134" s="2"/>
    </row>
    <row r="135" s="11" customFormat="true" ht="30" hidden="false" customHeight="true" outlineLevel="0" collapsed="false">
      <c r="A135" s="18" t="n">
        <v>132</v>
      </c>
      <c r="B135" s="24" t="s">
        <v>208</v>
      </c>
      <c r="C135" s="20" t="s">
        <v>8</v>
      </c>
      <c r="D135" s="114" t="n">
        <v>150</v>
      </c>
      <c r="E135" s="110"/>
      <c r="F135" s="111"/>
      <c r="DT135" s="2"/>
      <c r="DU135" s="2"/>
      <c r="DV135" s="2"/>
    </row>
    <row r="136" s="11" customFormat="true" ht="30" hidden="false" customHeight="true" outlineLevel="0" collapsed="false">
      <c r="A136" s="113" t="n">
        <v>133</v>
      </c>
      <c r="B136" s="24" t="s">
        <v>209</v>
      </c>
      <c r="C136" s="20" t="s">
        <v>8</v>
      </c>
      <c r="D136" s="114" t="n">
        <v>130</v>
      </c>
      <c r="E136" s="110"/>
      <c r="F136" s="111"/>
      <c r="DT136" s="2"/>
      <c r="DU136" s="2"/>
      <c r="DV136" s="2"/>
    </row>
    <row r="137" s="11" customFormat="true" ht="30" hidden="false" customHeight="true" outlineLevel="0" collapsed="false">
      <c r="A137" s="18" t="n">
        <v>134</v>
      </c>
      <c r="B137" s="24" t="s">
        <v>210</v>
      </c>
      <c r="C137" s="20" t="s">
        <v>8</v>
      </c>
      <c r="D137" s="114" t="n">
        <v>80</v>
      </c>
      <c r="E137" s="110"/>
      <c r="F137" s="111"/>
      <c r="DT137" s="2"/>
      <c r="DU137" s="2"/>
      <c r="DV137" s="2"/>
    </row>
    <row r="138" s="11" customFormat="true" ht="30" hidden="false" customHeight="true" outlineLevel="0" collapsed="false">
      <c r="A138" s="113" t="n">
        <v>135</v>
      </c>
      <c r="B138" s="24" t="s">
        <v>211</v>
      </c>
      <c r="C138" s="20" t="s">
        <v>8</v>
      </c>
      <c r="D138" s="114" t="n">
        <v>30</v>
      </c>
      <c r="E138" s="110"/>
      <c r="F138" s="111"/>
      <c r="DT138" s="2"/>
      <c r="DU138" s="2"/>
      <c r="DV138" s="2"/>
    </row>
    <row r="139" s="11" customFormat="true" ht="30" hidden="false" customHeight="true" outlineLevel="0" collapsed="false">
      <c r="A139" s="18" t="n">
        <v>136</v>
      </c>
      <c r="B139" s="24" t="s">
        <v>212</v>
      </c>
      <c r="C139" s="20" t="s">
        <v>8</v>
      </c>
      <c r="D139" s="114" t="n">
        <v>50</v>
      </c>
      <c r="E139" s="110"/>
      <c r="F139" s="111"/>
      <c r="DT139" s="2"/>
      <c r="DU139" s="2"/>
      <c r="DV139" s="2"/>
    </row>
    <row r="140" s="11" customFormat="true" ht="30" hidden="false" customHeight="true" outlineLevel="0" collapsed="false">
      <c r="A140" s="113" t="n">
        <v>137</v>
      </c>
      <c r="B140" s="24" t="s">
        <v>213</v>
      </c>
      <c r="C140" s="20" t="s">
        <v>8</v>
      </c>
      <c r="D140" s="114" t="n">
        <v>130</v>
      </c>
      <c r="E140" s="110"/>
      <c r="F140" s="111"/>
      <c r="H140" s="127"/>
      <c r="DT140" s="2"/>
      <c r="DU140" s="2"/>
      <c r="DV140" s="2"/>
    </row>
    <row r="141" s="11" customFormat="true" ht="30" hidden="false" customHeight="true" outlineLevel="0" collapsed="false">
      <c r="A141" s="18" t="n">
        <v>138</v>
      </c>
      <c r="B141" s="24" t="s">
        <v>214</v>
      </c>
      <c r="C141" s="20" t="s">
        <v>8</v>
      </c>
      <c r="D141" s="114" t="n">
        <v>100</v>
      </c>
      <c r="E141" s="110"/>
      <c r="F141" s="111"/>
      <c r="DT141" s="2"/>
      <c r="DU141" s="2"/>
      <c r="DV141" s="2"/>
    </row>
    <row r="142" s="11" customFormat="true" ht="30" hidden="false" customHeight="true" outlineLevel="0" collapsed="false">
      <c r="A142" s="113" t="n">
        <v>139</v>
      </c>
      <c r="B142" s="24" t="s">
        <v>215</v>
      </c>
      <c r="C142" s="20" t="s">
        <v>8</v>
      </c>
      <c r="D142" s="114" t="n">
        <v>250</v>
      </c>
      <c r="E142" s="110"/>
      <c r="F142" s="111"/>
      <c r="DT142" s="2"/>
      <c r="DU142" s="2"/>
      <c r="DV142" s="2"/>
    </row>
    <row r="143" s="11" customFormat="true" ht="30" hidden="false" customHeight="true" outlineLevel="0" collapsed="false">
      <c r="A143" s="18" t="n">
        <v>140</v>
      </c>
      <c r="B143" s="24" t="s">
        <v>216</v>
      </c>
      <c r="C143" s="20" t="s">
        <v>8</v>
      </c>
      <c r="D143" s="114" t="n">
        <v>600</v>
      </c>
      <c r="E143" s="110"/>
      <c r="F143" s="111"/>
      <c r="DT143" s="2"/>
      <c r="DU143" s="2"/>
      <c r="DV143" s="2"/>
    </row>
    <row r="144" s="11" customFormat="true" ht="30" hidden="false" customHeight="true" outlineLevel="0" collapsed="false">
      <c r="A144" s="113" t="n">
        <v>141</v>
      </c>
      <c r="B144" s="24" t="s">
        <v>217</v>
      </c>
      <c r="C144" s="20" t="s">
        <v>8</v>
      </c>
      <c r="D144" s="114" t="n">
        <v>200</v>
      </c>
      <c r="E144" s="110"/>
      <c r="F144" s="111"/>
      <c r="DT144" s="2"/>
      <c r="DU144" s="2"/>
      <c r="DV144" s="2"/>
    </row>
    <row r="145" s="11" customFormat="true" ht="30" hidden="false" customHeight="true" outlineLevel="0" collapsed="false">
      <c r="A145" s="18" t="n">
        <v>142</v>
      </c>
      <c r="B145" s="125" t="s">
        <v>218</v>
      </c>
      <c r="C145" s="20" t="s">
        <v>113</v>
      </c>
      <c r="D145" s="114" t="n">
        <v>10</v>
      </c>
      <c r="E145" s="110"/>
      <c r="F145" s="111"/>
      <c r="DT145" s="2"/>
      <c r="DU145" s="2"/>
      <c r="DV145" s="2"/>
    </row>
    <row r="146" s="11" customFormat="true" ht="30" hidden="false" customHeight="true" outlineLevel="0" collapsed="false">
      <c r="A146" s="113" t="n">
        <v>143</v>
      </c>
      <c r="B146" s="24" t="s">
        <v>219</v>
      </c>
      <c r="C146" s="20" t="s">
        <v>8</v>
      </c>
      <c r="D146" s="114" t="n">
        <v>100</v>
      </c>
      <c r="E146" s="110"/>
      <c r="F146" s="111"/>
      <c r="DT146" s="2"/>
      <c r="DU146" s="2"/>
      <c r="DV146" s="2"/>
    </row>
    <row r="147" s="11" customFormat="true" ht="30" hidden="false" customHeight="true" outlineLevel="0" collapsed="false">
      <c r="A147" s="18" t="n">
        <v>144</v>
      </c>
      <c r="B147" s="24" t="s">
        <v>220</v>
      </c>
      <c r="C147" s="20" t="s">
        <v>8</v>
      </c>
      <c r="D147" s="114" t="n">
        <v>450</v>
      </c>
      <c r="E147" s="110"/>
      <c r="F147" s="111"/>
      <c r="DT147" s="2"/>
      <c r="DU147" s="2"/>
      <c r="DV147" s="2"/>
    </row>
    <row r="148" s="11" customFormat="true" ht="30" hidden="false" customHeight="true" outlineLevel="0" collapsed="false">
      <c r="A148" s="113" t="n">
        <v>145</v>
      </c>
      <c r="B148" s="24" t="s">
        <v>221</v>
      </c>
      <c r="C148" s="20" t="s">
        <v>8</v>
      </c>
      <c r="D148" s="114" t="n">
        <v>600</v>
      </c>
      <c r="E148" s="110"/>
      <c r="F148" s="111"/>
      <c r="DT148" s="2"/>
      <c r="DU148" s="2"/>
      <c r="DV148" s="2"/>
    </row>
    <row r="149" s="11" customFormat="true" ht="30" hidden="false" customHeight="true" outlineLevel="0" collapsed="false">
      <c r="A149" s="18" t="n">
        <v>146</v>
      </c>
      <c r="B149" s="24" t="s">
        <v>222</v>
      </c>
      <c r="C149" s="20" t="s">
        <v>8</v>
      </c>
      <c r="D149" s="114" t="n">
        <v>150</v>
      </c>
      <c r="E149" s="110"/>
      <c r="F149" s="111"/>
      <c r="DT149" s="2"/>
      <c r="DU149" s="2"/>
      <c r="DV149" s="2"/>
    </row>
    <row r="150" s="11" customFormat="true" ht="30" hidden="false" customHeight="true" outlineLevel="0" collapsed="false">
      <c r="A150" s="113" t="n">
        <v>147</v>
      </c>
      <c r="B150" s="24" t="s">
        <v>223</v>
      </c>
      <c r="C150" s="20" t="s">
        <v>8</v>
      </c>
      <c r="D150" s="114" t="n">
        <v>150</v>
      </c>
      <c r="E150" s="110"/>
      <c r="F150" s="111"/>
      <c r="DT150" s="2"/>
      <c r="DU150" s="2"/>
      <c r="DV150" s="2"/>
    </row>
    <row r="151" s="11" customFormat="true" ht="30" hidden="false" customHeight="true" outlineLevel="0" collapsed="false">
      <c r="A151" s="18" t="n">
        <v>148</v>
      </c>
      <c r="B151" s="24" t="s">
        <v>224</v>
      </c>
      <c r="C151" s="20" t="s">
        <v>8</v>
      </c>
      <c r="D151" s="114" t="n">
        <v>600</v>
      </c>
      <c r="E151" s="110"/>
      <c r="F151" s="111"/>
      <c r="DT151" s="2"/>
      <c r="DU151" s="2"/>
      <c r="DV151" s="2"/>
    </row>
    <row r="152" s="11" customFormat="true" ht="30" hidden="false" customHeight="true" outlineLevel="0" collapsed="false">
      <c r="A152" s="113" t="n">
        <v>149</v>
      </c>
      <c r="B152" s="24" t="s">
        <v>225</v>
      </c>
      <c r="C152" s="20" t="s">
        <v>8</v>
      </c>
      <c r="D152" s="114" t="n">
        <v>600</v>
      </c>
      <c r="E152" s="110"/>
      <c r="F152" s="111"/>
      <c r="DT152" s="2"/>
      <c r="DU152" s="2"/>
      <c r="DV152" s="2"/>
    </row>
    <row r="153" s="11" customFormat="true" ht="30" hidden="false" customHeight="true" outlineLevel="0" collapsed="false">
      <c r="A153" s="18" t="n">
        <v>150</v>
      </c>
      <c r="B153" s="24" t="s">
        <v>226</v>
      </c>
      <c r="C153" s="108" t="s">
        <v>8</v>
      </c>
      <c r="D153" s="114" t="n">
        <v>50</v>
      </c>
      <c r="E153" s="110"/>
      <c r="F153" s="111"/>
      <c r="H153" s="127"/>
      <c r="DT153" s="2"/>
      <c r="DU153" s="2"/>
      <c r="DV153" s="2"/>
    </row>
    <row r="154" s="11" customFormat="true" ht="30" hidden="false" customHeight="true" outlineLevel="0" collapsed="false">
      <c r="A154" s="113" t="n">
        <v>151</v>
      </c>
      <c r="B154" s="24" t="s">
        <v>227</v>
      </c>
      <c r="C154" s="20" t="s">
        <v>8</v>
      </c>
      <c r="D154" s="114" t="n">
        <v>150</v>
      </c>
      <c r="E154" s="110"/>
      <c r="F154" s="111"/>
      <c r="DT154" s="2"/>
      <c r="DU154" s="2"/>
      <c r="DV154" s="2"/>
    </row>
    <row r="155" s="11" customFormat="true" ht="30" hidden="false" customHeight="true" outlineLevel="0" collapsed="false">
      <c r="A155" s="18" t="n">
        <v>152</v>
      </c>
      <c r="B155" s="130" t="s">
        <v>228</v>
      </c>
      <c r="C155" s="72" t="s">
        <v>113</v>
      </c>
      <c r="D155" s="131" t="n">
        <v>6</v>
      </c>
      <c r="E155" s="132"/>
      <c r="F155" s="111"/>
      <c r="DT155" s="2"/>
      <c r="DU155" s="2"/>
      <c r="DV155" s="2"/>
    </row>
    <row r="156" s="11" customFormat="true" ht="30" hidden="false" customHeight="true" outlineLevel="0" collapsed="false">
      <c r="A156" s="113" t="n">
        <v>153</v>
      </c>
      <c r="B156" s="24" t="s">
        <v>229</v>
      </c>
      <c r="C156" s="20" t="s">
        <v>14</v>
      </c>
      <c r="D156" s="114" t="n">
        <v>30</v>
      </c>
      <c r="E156" s="110"/>
      <c r="F156" s="111"/>
      <c r="DT156" s="2"/>
      <c r="DU156" s="2"/>
      <c r="DV156" s="2"/>
    </row>
    <row r="157" s="11" customFormat="true" ht="30" hidden="false" customHeight="true" outlineLevel="0" collapsed="false">
      <c r="A157" s="18" t="n">
        <v>154</v>
      </c>
      <c r="B157" s="24" t="s">
        <v>230</v>
      </c>
      <c r="C157" s="20" t="s">
        <v>8</v>
      </c>
      <c r="D157" s="114" t="n">
        <v>220</v>
      </c>
      <c r="E157" s="110"/>
      <c r="F157" s="111"/>
      <c r="DT157" s="2"/>
      <c r="DU157" s="2"/>
      <c r="DV157" s="2"/>
    </row>
    <row r="158" s="11" customFormat="true" ht="30" hidden="false" customHeight="true" outlineLevel="0" collapsed="false">
      <c r="A158" s="113" t="n">
        <v>155</v>
      </c>
      <c r="B158" s="24" t="s">
        <v>231</v>
      </c>
      <c r="C158" s="20" t="s">
        <v>8</v>
      </c>
      <c r="D158" s="114" t="n">
        <v>15</v>
      </c>
      <c r="E158" s="110"/>
      <c r="F158" s="111"/>
      <c r="DT158" s="2"/>
      <c r="DU158" s="2"/>
      <c r="DV158" s="2"/>
    </row>
    <row r="159" s="11" customFormat="true" ht="30" hidden="false" customHeight="true" outlineLevel="0" collapsed="false">
      <c r="A159" s="18" t="n">
        <v>156</v>
      </c>
      <c r="B159" s="24" t="s">
        <v>232</v>
      </c>
      <c r="C159" s="20" t="s">
        <v>8</v>
      </c>
      <c r="D159" s="114" t="n">
        <v>90</v>
      </c>
      <c r="E159" s="110"/>
      <c r="F159" s="111"/>
      <c r="DT159" s="2"/>
      <c r="DU159" s="2"/>
      <c r="DV159" s="2"/>
    </row>
    <row r="160" s="11" customFormat="true" ht="30" hidden="false" customHeight="true" outlineLevel="0" collapsed="false">
      <c r="A160" s="113" t="n">
        <v>157</v>
      </c>
      <c r="B160" s="24" t="s">
        <v>233</v>
      </c>
      <c r="C160" s="20" t="s">
        <v>14</v>
      </c>
      <c r="D160" s="114" t="n">
        <v>100</v>
      </c>
      <c r="E160" s="110"/>
      <c r="F160" s="111"/>
      <c r="DT160" s="2"/>
      <c r="DU160" s="2"/>
      <c r="DV160" s="2"/>
    </row>
    <row r="161" s="11" customFormat="true" ht="30" hidden="false" customHeight="true" outlineLevel="0" collapsed="false">
      <c r="A161" s="18" t="n">
        <v>158</v>
      </c>
      <c r="B161" s="24" t="s">
        <v>234</v>
      </c>
      <c r="C161" s="20" t="s">
        <v>8</v>
      </c>
      <c r="D161" s="114" t="n">
        <v>140</v>
      </c>
      <c r="E161" s="110"/>
      <c r="F161" s="111"/>
      <c r="DT161" s="2"/>
      <c r="DU161" s="2"/>
      <c r="DV161" s="2"/>
    </row>
    <row r="162" s="11" customFormat="true" ht="30" hidden="false" customHeight="true" outlineLevel="0" collapsed="false">
      <c r="A162" s="113" t="n">
        <v>159</v>
      </c>
      <c r="B162" s="24" t="s">
        <v>235</v>
      </c>
      <c r="C162" s="20" t="s">
        <v>8</v>
      </c>
      <c r="D162" s="114" t="n">
        <v>80</v>
      </c>
      <c r="E162" s="110"/>
      <c r="F162" s="111"/>
      <c r="DT162" s="2"/>
      <c r="DU162" s="2"/>
      <c r="DV162" s="2"/>
    </row>
    <row r="163" s="137" customFormat="true" ht="30" hidden="false" customHeight="true" outlineLevel="0" collapsed="false">
      <c r="A163" s="30" t="n">
        <v>160</v>
      </c>
      <c r="B163" s="133" t="s">
        <v>236</v>
      </c>
      <c r="C163" s="32" t="s">
        <v>8</v>
      </c>
      <c r="D163" s="134" t="n">
        <v>90</v>
      </c>
      <c r="E163" s="135"/>
      <c r="F163" s="136"/>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2"/>
      <c r="DU163" s="2"/>
      <c r="DV163" s="2"/>
    </row>
    <row r="164" customFormat="false" ht="54.75" hidden="false" customHeight="true" outlineLevel="0" collapsed="false">
      <c r="A164" s="138"/>
      <c r="B164" s="139"/>
      <c r="C164" s="140" t="s">
        <v>31</v>
      </c>
      <c r="D164" s="141" t="s">
        <v>31</v>
      </c>
      <c r="E164" s="142" t="s">
        <v>31</v>
      </c>
      <c r="F164" s="143" t="n">
        <f aca="false">SUM(F4:F163)</f>
        <v>0</v>
      </c>
      <c r="G164" s="137"/>
      <c r="H164" s="137"/>
      <c r="I164" s="137"/>
      <c r="J164" s="137"/>
      <c r="K164" s="137"/>
      <c r="L164" s="137"/>
      <c r="M164" s="137"/>
      <c r="N164" s="137"/>
      <c r="O164" s="137"/>
      <c r="P164" s="137"/>
      <c r="Q164" s="137"/>
      <c r="R164" s="137"/>
      <c r="S164" s="137"/>
      <c r="T164" s="137"/>
      <c r="U164" s="137"/>
      <c r="V164" s="137"/>
      <c r="W164" s="137"/>
      <c r="X164" s="137"/>
      <c r="Y164" s="137"/>
      <c r="Z164" s="137"/>
      <c r="AA164" s="137"/>
      <c r="AB164" s="137"/>
      <c r="AC164" s="137"/>
      <c r="AD164" s="137"/>
      <c r="AE164" s="137"/>
      <c r="AF164" s="137"/>
      <c r="AG164" s="137"/>
      <c r="AH164" s="137"/>
      <c r="AI164" s="137"/>
      <c r="AJ164" s="137"/>
      <c r="AK164" s="137"/>
      <c r="AL164" s="137"/>
      <c r="AM164" s="137"/>
      <c r="AN164" s="137"/>
      <c r="AO164" s="137"/>
      <c r="AP164" s="137"/>
      <c r="AQ164" s="137"/>
      <c r="AR164" s="137"/>
      <c r="AS164" s="137"/>
      <c r="AT164" s="137"/>
      <c r="AU164" s="137"/>
      <c r="AV164" s="137"/>
      <c r="AW164" s="137"/>
      <c r="AX164" s="137"/>
      <c r="AY164" s="137"/>
      <c r="AZ164" s="137"/>
      <c r="BA164" s="137"/>
      <c r="BB164" s="137"/>
      <c r="BC164" s="137"/>
      <c r="BD164" s="137"/>
      <c r="BE164" s="137"/>
      <c r="BF164" s="137"/>
      <c r="BG164" s="137"/>
      <c r="BH164" s="137"/>
      <c r="BI164" s="137"/>
      <c r="BJ164" s="137"/>
      <c r="BK164" s="137"/>
      <c r="BL164" s="137"/>
      <c r="BM164" s="137"/>
      <c r="BN164" s="137"/>
      <c r="BO164" s="137"/>
      <c r="BP164" s="137"/>
      <c r="BQ164" s="137"/>
      <c r="BR164" s="137"/>
      <c r="BS164" s="137"/>
      <c r="BT164" s="137"/>
      <c r="BU164" s="137"/>
      <c r="BV164" s="137"/>
      <c r="BW164" s="137"/>
      <c r="BX164" s="137"/>
      <c r="BY164" s="137"/>
      <c r="BZ164" s="137"/>
      <c r="CA164" s="137"/>
      <c r="CB164" s="137"/>
      <c r="CC164" s="137"/>
      <c r="CD164" s="137"/>
      <c r="CE164" s="137"/>
      <c r="CF164" s="137"/>
      <c r="CG164" s="137"/>
      <c r="CH164" s="137"/>
      <c r="CI164" s="137"/>
      <c r="CJ164" s="137"/>
      <c r="CK164" s="137"/>
      <c r="CL164" s="137"/>
      <c r="CM164" s="137"/>
      <c r="CN164" s="137"/>
      <c r="CO164" s="137"/>
      <c r="CP164" s="137"/>
      <c r="CQ164" s="137"/>
      <c r="CR164" s="137"/>
      <c r="CS164" s="137"/>
      <c r="CT164" s="137"/>
      <c r="CU164" s="137"/>
      <c r="CV164" s="137"/>
      <c r="CW164" s="137"/>
      <c r="CX164" s="137"/>
      <c r="CY164" s="137"/>
      <c r="CZ164" s="137"/>
      <c r="DA164" s="137"/>
      <c r="DB164" s="137"/>
      <c r="DC164" s="137"/>
      <c r="DD164" s="137"/>
      <c r="DE164" s="137"/>
      <c r="DF164" s="137"/>
      <c r="DG164" s="137"/>
      <c r="DH164" s="137"/>
      <c r="DI164" s="137"/>
      <c r="DJ164" s="137"/>
      <c r="DK164" s="137"/>
      <c r="DL164" s="137"/>
      <c r="DM164" s="137"/>
      <c r="DN164" s="137"/>
      <c r="DO164" s="137"/>
      <c r="DP164" s="137"/>
      <c r="DQ164" s="137"/>
      <c r="DR164" s="137"/>
      <c r="DS164" s="137"/>
    </row>
    <row r="167" s="87" customFormat="true" ht="17.35" hidden="false" customHeight="false" outlineLevel="0" collapsed="false">
      <c r="A167" s="2"/>
      <c r="B167" s="2"/>
      <c r="C167" s="1"/>
      <c r="D167" s="1"/>
      <c r="E167" s="4"/>
      <c r="F167" s="4"/>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row>
    <row r="168" customFormat="false" ht="29.25" hidden="false" customHeight="true" outlineLevel="0" collapsed="false">
      <c r="A168" s="88"/>
      <c r="B168" s="144"/>
      <c r="C168" s="88"/>
      <c r="D168" s="145"/>
      <c r="E168" s="90"/>
      <c r="F168" s="91"/>
      <c r="G168" s="87"/>
      <c r="H168" s="87"/>
      <c r="I168" s="87"/>
      <c r="J168" s="87"/>
      <c r="K168" s="87"/>
      <c r="L168" s="87"/>
      <c r="M168" s="87"/>
      <c r="N168" s="87"/>
      <c r="O168" s="87"/>
      <c r="P168" s="87"/>
      <c r="Q168" s="87"/>
      <c r="R168" s="87"/>
      <c r="S168" s="87"/>
      <c r="T168" s="87"/>
      <c r="U168" s="87"/>
      <c r="V168" s="87"/>
      <c r="W168" s="87"/>
      <c r="X168" s="87"/>
      <c r="Y168" s="87"/>
      <c r="Z168" s="87"/>
      <c r="AA168" s="87"/>
      <c r="AB168" s="87"/>
      <c r="AC168" s="87"/>
      <c r="AD168" s="87"/>
      <c r="AE168" s="87"/>
      <c r="AF168" s="87"/>
      <c r="AG168" s="87"/>
      <c r="AH168" s="87"/>
      <c r="AI168" s="87"/>
      <c r="AJ168" s="87"/>
      <c r="AK168" s="87"/>
      <c r="AL168" s="87"/>
      <c r="AM168" s="87"/>
      <c r="AN168" s="87"/>
      <c r="AO168" s="87"/>
      <c r="AP168" s="87"/>
      <c r="AQ168" s="87"/>
      <c r="AR168" s="87"/>
      <c r="AS168" s="87"/>
      <c r="AT168" s="87"/>
      <c r="AU168" s="87"/>
      <c r="AV168" s="87"/>
      <c r="AW168" s="87"/>
      <c r="AX168" s="87"/>
      <c r="AY168" s="87"/>
      <c r="AZ168" s="87"/>
      <c r="BA168" s="87"/>
      <c r="BB168" s="87"/>
      <c r="BC168" s="87"/>
      <c r="BD168" s="87"/>
      <c r="BE168" s="87"/>
      <c r="BF168" s="87"/>
      <c r="BG168" s="87"/>
      <c r="BH168" s="87"/>
      <c r="BI168" s="87"/>
      <c r="BJ168" s="87"/>
      <c r="BK168" s="87"/>
      <c r="BL168" s="87"/>
      <c r="BM168" s="87"/>
      <c r="BN168" s="87"/>
      <c r="BO168" s="87"/>
      <c r="BP168" s="87"/>
      <c r="BQ168" s="87"/>
      <c r="BR168" s="87"/>
      <c r="BS168" s="87"/>
      <c r="BT168" s="87"/>
      <c r="BU168" s="87"/>
      <c r="BV168" s="87"/>
      <c r="BW168" s="87"/>
      <c r="BX168" s="87"/>
      <c r="BY168" s="87"/>
      <c r="BZ168" s="87"/>
      <c r="CA168" s="87"/>
      <c r="CB168" s="87"/>
      <c r="CC168" s="87"/>
      <c r="CD168" s="87"/>
      <c r="CE168" s="87"/>
      <c r="CF168" s="87"/>
      <c r="CG168" s="87"/>
      <c r="CH168" s="87"/>
      <c r="CI168" s="87"/>
      <c r="CJ168" s="87"/>
      <c r="CK168" s="87"/>
      <c r="CL168" s="87"/>
      <c r="CM168" s="87"/>
      <c r="CN168" s="87"/>
      <c r="CO168" s="87"/>
      <c r="CP168" s="87"/>
      <c r="CQ168" s="87"/>
      <c r="CR168" s="87"/>
      <c r="CS168" s="87"/>
      <c r="CT168" s="87"/>
      <c r="CU168" s="87"/>
      <c r="CV168" s="87"/>
      <c r="CW168" s="87"/>
      <c r="CX168" s="87"/>
      <c r="CY168" s="87"/>
      <c r="CZ168" s="87"/>
      <c r="DA168" s="87"/>
      <c r="DB168" s="87"/>
      <c r="DC168" s="87"/>
      <c r="DD168" s="87"/>
      <c r="DE168" s="87"/>
      <c r="DF168" s="87"/>
      <c r="DG168" s="87"/>
      <c r="DH168" s="87"/>
      <c r="DI168" s="87"/>
      <c r="DJ168" s="87"/>
      <c r="DK168" s="87"/>
      <c r="DL168" s="87"/>
      <c r="DM168" s="87"/>
      <c r="DN168" s="87"/>
      <c r="DO168" s="87"/>
      <c r="DP168" s="87"/>
      <c r="DQ168" s="87"/>
      <c r="DR168" s="87"/>
      <c r="DS168" s="87"/>
    </row>
    <row r="170" customFormat="false" ht="15" hidden="false" customHeight="false" outlineLevel="0" collapsed="false">
      <c r="B170" s="45" t="s">
        <v>32</v>
      </c>
    </row>
    <row r="171" customFormat="false" ht="15" hidden="false" customHeight="false" outlineLevel="0" collapsed="false">
      <c r="B171" s="45" t="s">
        <v>33</v>
      </c>
    </row>
    <row r="172" customFormat="false" ht="15" hidden="false" customHeight="false" outlineLevel="0" collapsed="false">
      <c r="B172" s="48"/>
    </row>
    <row r="173" customFormat="false" ht="15" hidden="false" customHeight="false" outlineLevel="0" collapsed="false">
      <c r="B173" s="48"/>
    </row>
    <row r="174" customFormat="false" ht="15" hidden="false" customHeight="false" outlineLevel="0" collapsed="false">
      <c r="B174" s="48"/>
    </row>
    <row r="175" customFormat="false" ht="15" hidden="false" customHeight="false" outlineLevel="0" collapsed="false">
      <c r="B175" s="51" t="s">
        <v>34</v>
      </c>
    </row>
    <row r="176" customFormat="false" ht="64.9" hidden="false" customHeight="false" outlineLevel="0" collapsed="false">
      <c r="B176" s="52" t="s">
        <v>35</v>
      </c>
    </row>
  </sheetData>
  <mergeCells count="1">
    <mergeCell ref="B1:C2"/>
  </mergeCells>
  <printOptions headings="false" gridLines="false" gridLinesSet="true" horizontalCentered="false" verticalCentered="false"/>
  <pageMargins left="0.7" right="0.7" top="0.75" bottom="0.75" header="0.511811023622047" footer="0.511811023622047"/>
  <pageSetup paperSize="9" scale="75"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6" man="true" max="65535" min="0"/>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2" activeCellId="0" sqref="D2"/>
    </sheetView>
  </sheetViews>
  <sheetFormatPr defaultColWidth="9.1484375" defaultRowHeight="15" customHeight="false" zeroHeight="false" outlineLevelRow="0" outlineLevelCol="0"/>
  <cols>
    <col collapsed="false" customWidth="true" hidden="false" outlineLevel="0" max="1" min="1" style="146" width="6.57"/>
    <col collapsed="false" customWidth="true" hidden="false" outlineLevel="0" max="2" min="2" style="146" width="52.57"/>
    <col collapsed="false" customWidth="false" hidden="false" outlineLevel="0" max="3" min="3" style="147" width="9.14"/>
    <col collapsed="false" customWidth="true" hidden="false" outlineLevel="0" max="4" min="4" style="147" width="11"/>
    <col collapsed="false" customWidth="true" hidden="false" outlineLevel="0" max="5" min="5" style="146" width="11.85"/>
    <col collapsed="false" customWidth="true" hidden="false" outlineLevel="0" max="6" min="6" style="146" width="15.42"/>
    <col collapsed="false" customWidth="false" hidden="false" outlineLevel="0" max="16381" min="10" style="146" width="9.14"/>
    <col collapsed="false" customWidth="true" hidden="false" outlineLevel="0" max="16384" min="16382" style="146" width="11.53"/>
  </cols>
  <sheetData>
    <row r="1" customFormat="false" ht="36" hidden="false" customHeight="true" outlineLevel="0" collapsed="false">
      <c r="A1" s="148"/>
      <c r="B1" s="149" t="s">
        <v>237</v>
      </c>
      <c r="C1" s="149"/>
      <c r="D1" s="150"/>
      <c r="E1" s="150"/>
      <c r="F1" s="151"/>
    </row>
    <row r="2" s="102" customFormat="true" ht="36.75" hidden="false" customHeight="true" outlineLevel="0" collapsed="false">
      <c r="A2" s="152" t="s">
        <v>1</v>
      </c>
      <c r="B2" s="153" t="s">
        <v>2</v>
      </c>
      <c r="C2" s="153" t="s">
        <v>3</v>
      </c>
      <c r="D2" s="154" t="s">
        <v>4</v>
      </c>
      <c r="E2" s="153" t="s">
        <v>238</v>
      </c>
      <c r="F2" s="155" t="s">
        <v>6</v>
      </c>
      <c r="G2" s="2"/>
      <c r="H2" s="2"/>
      <c r="I2" s="2"/>
    </row>
    <row r="3" s="102" customFormat="true" ht="30" hidden="false" customHeight="true" outlineLevel="0" collapsed="false">
      <c r="A3" s="156" t="n">
        <v>1</v>
      </c>
      <c r="B3" s="62" t="s">
        <v>239</v>
      </c>
      <c r="C3" s="157" t="s">
        <v>8</v>
      </c>
      <c r="D3" s="158" t="n">
        <v>2100</v>
      </c>
      <c r="E3" s="159"/>
      <c r="F3" s="65"/>
      <c r="G3" s="2"/>
      <c r="H3" s="2"/>
      <c r="I3" s="2"/>
    </row>
    <row r="4" s="102" customFormat="true" ht="30" hidden="false" customHeight="true" outlineLevel="0" collapsed="false">
      <c r="A4" s="156" t="n">
        <v>2</v>
      </c>
      <c r="B4" s="160" t="s">
        <v>240</v>
      </c>
      <c r="C4" s="161" t="s">
        <v>8</v>
      </c>
      <c r="D4" s="158" t="n">
        <v>600</v>
      </c>
      <c r="E4" s="64"/>
      <c r="F4" s="65"/>
      <c r="G4" s="2"/>
      <c r="H4" s="2"/>
      <c r="I4" s="2"/>
    </row>
    <row r="5" s="102" customFormat="true" ht="30" hidden="false" customHeight="true" outlineLevel="0" collapsed="false">
      <c r="A5" s="156" t="n">
        <v>3</v>
      </c>
      <c r="B5" s="70" t="s">
        <v>241</v>
      </c>
      <c r="C5" s="108" t="s">
        <v>8</v>
      </c>
      <c r="D5" s="158" t="n">
        <v>700</v>
      </c>
      <c r="E5" s="22"/>
      <c r="F5" s="65"/>
      <c r="G5" s="2"/>
      <c r="H5" s="2"/>
      <c r="I5" s="2"/>
    </row>
    <row r="6" s="102" customFormat="true" ht="30" hidden="false" customHeight="true" outlineLevel="0" collapsed="false">
      <c r="A6" s="156" t="n">
        <v>4</v>
      </c>
      <c r="B6" s="24" t="s">
        <v>242</v>
      </c>
      <c r="C6" s="20" t="s">
        <v>8</v>
      </c>
      <c r="D6" s="158" t="n">
        <v>30</v>
      </c>
      <c r="E6" s="22"/>
      <c r="F6" s="65"/>
      <c r="G6" s="2"/>
      <c r="H6" s="2"/>
      <c r="I6" s="2"/>
    </row>
    <row r="7" s="102" customFormat="true" ht="30" hidden="false" customHeight="true" outlineLevel="0" collapsed="false">
      <c r="A7" s="156" t="n">
        <v>5</v>
      </c>
      <c r="B7" s="70" t="s">
        <v>243</v>
      </c>
      <c r="C7" s="108" t="s">
        <v>8</v>
      </c>
      <c r="D7" s="158" t="n">
        <v>180</v>
      </c>
      <c r="E7" s="22"/>
      <c r="F7" s="65"/>
      <c r="G7" s="2"/>
      <c r="H7" s="2"/>
      <c r="I7" s="2"/>
    </row>
    <row r="8" s="102" customFormat="true" ht="30" hidden="false" customHeight="true" outlineLevel="0" collapsed="false">
      <c r="A8" s="156" t="n">
        <v>6</v>
      </c>
      <c r="B8" s="70" t="s">
        <v>244</v>
      </c>
      <c r="C8" s="108" t="s">
        <v>8</v>
      </c>
      <c r="D8" s="158" t="n">
        <v>1600</v>
      </c>
      <c r="E8" s="22"/>
      <c r="F8" s="65"/>
      <c r="G8" s="2"/>
      <c r="H8" s="2"/>
      <c r="I8" s="2"/>
    </row>
    <row r="9" s="102" customFormat="true" ht="30" hidden="false" customHeight="true" outlineLevel="0" collapsed="false">
      <c r="A9" s="156" t="n">
        <v>7</v>
      </c>
      <c r="B9" s="24" t="s">
        <v>245</v>
      </c>
      <c r="C9" s="20" t="s">
        <v>8</v>
      </c>
      <c r="D9" s="158" t="n">
        <v>600</v>
      </c>
      <c r="E9" s="22"/>
      <c r="F9" s="65"/>
      <c r="G9" s="2"/>
      <c r="H9" s="2"/>
      <c r="I9" s="2"/>
    </row>
    <row r="10" s="102" customFormat="true" ht="30" hidden="false" customHeight="true" outlineLevel="0" collapsed="false">
      <c r="A10" s="156" t="n">
        <v>8</v>
      </c>
      <c r="B10" s="70" t="s">
        <v>246</v>
      </c>
      <c r="C10" s="108" t="s">
        <v>8</v>
      </c>
      <c r="D10" s="158" t="n">
        <v>2650</v>
      </c>
      <c r="E10" s="22"/>
      <c r="F10" s="65"/>
      <c r="G10" s="2"/>
      <c r="H10" s="2"/>
      <c r="I10" s="2"/>
    </row>
    <row r="11" s="102" customFormat="true" ht="30" hidden="false" customHeight="true" outlineLevel="0" collapsed="false">
      <c r="A11" s="156" t="n">
        <v>9</v>
      </c>
      <c r="B11" s="70" t="s">
        <v>247</v>
      </c>
      <c r="C11" s="108" t="s">
        <v>8</v>
      </c>
      <c r="D11" s="158" t="n">
        <v>250</v>
      </c>
      <c r="E11" s="22"/>
      <c r="F11" s="65"/>
      <c r="G11" s="2"/>
      <c r="H11" s="2"/>
      <c r="I11" s="2"/>
    </row>
    <row r="12" s="102" customFormat="true" ht="30" hidden="false" customHeight="true" outlineLevel="0" collapsed="false">
      <c r="A12" s="156" t="n">
        <v>10</v>
      </c>
      <c r="B12" s="70" t="s">
        <v>248</v>
      </c>
      <c r="C12" s="108" t="s">
        <v>8</v>
      </c>
      <c r="D12" s="158" t="n">
        <v>7300</v>
      </c>
      <c r="E12" s="22"/>
      <c r="F12" s="65"/>
      <c r="G12" s="2"/>
      <c r="H12" s="2"/>
      <c r="I12" s="2"/>
    </row>
    <row r="13" s="102" customFormat="true" ht="30" hidden="false" customHeight="true" outlineLevel="0" collapsed="false">
      <c r="A13" s="156" t="n">
        <v>11</v>
      </c>
      <c r="B13" s="70" t="s">
        <v>249</v>
      </c>
      <c r="C13" s="108" t="s">
        <v>8</v>
      </c>
      <c r="D13" s="158" t="n">
        <v>250</v>
      </c>
      <c r="E13" s="22"/>
      <c r="F13" s="65"/>
      <c r="G13" s="2"/>
      <c r="H13" s="2"/>
      <c r="I13" s="2"/>
    </row>
    <row r="14" s="102" customFormat="true" ht="30" hidden="false" customHeight="true" outlineLevel="0" collapsed="false">
      <c r="A14" s="156" t="n">
        <v>12</v>
      </c>
      <c r="B14" s="24" t="s">
        <v>250</v>
      </c>
      <c r="C14" s="20" t="s">
        <v>8</v>
      </c>
      <c r="D14" s="158" t="n">
        <v>400</v>
      </c>
      <c r="E14" s="22"/>
      <c r="F14" s="65"/>
      <c r="G14" s="2"/>
      <c r="H14" s="2"/>
      <c r="I14" s="2"/>
    </row>
    <row r="15" s="102" customFormat="true" ht="30" hidden="false" customHeight="true" outlineLevel="0" collapsed="false">
      <c r="A15" s="156" t="n">
        <v>13</v>
      </c>
      <c r="B15" s="24" t="s">
        <v>251</v>
      </c>
      <c r="C15" s="20" t="s">
        <v>8</v>
      </c>
      <c r="D15" s="158" t="n">
        <v>800</v>
      </c>
      <c r="E15" s="22"/>
      <c r="F15" s="65"/>
      <c r="G15" s="2"/>
      <c r="H15" s="2"/>
      <c r="I15" s="2"/>
    </row>
    <row r="16" s="102" customFormat="true" ht="30" hidden="false" customHeight="true" outlineLevel="0" collapsed="false">
      <c r="A16" s="156" t="n">
        <v>14</v>
      </c>
      <c r="B16" s="24" t="s">
        <v>252</v>
      </c>
      <c r="C16" s="20" t="s">
        <v>8</v>
      </c>
      <c r="D16" s="158" t="n">
        <v>500</v>
      </c>
      <c r="E16" s="22"/>
      <c r="F16" s="65"/>
      <c r="G16" s="2"/>
      <c r="H16" s="2"/>
      <c r="I16" s="2"/>
    </row>
    <row r="17" s="102" customFormat="true" ht="30" hidden="false" customHeight="true" outlineLevel="0" collapsed="false">
      <c r="A17" s="156" t="n">
        <v>15</v>
      </c>
      <c r="B17" s="24" t="s">
        <v>253</v>
      </c>
      <c r="C17" s="20" t="s">
        <v>8</v>
      </c>
      <c r="D17" s="158" t="n">
        <v>230</v>
      </c>
      <c r="E17" s="22"/>
      <c r="F17" s="65"/>
      <c r="G17" s="2"/>
      <c r="H17" s="2"/>
      <c r="I17" s="2"/>
    </row>
    <row r="18" s="102" customFormat="true" ht="30" hidden="false" customHeight="true" outlineLevel="0" collapsed="false">
      <c r="A18" s="156" t="n">
        <v>16</v>
      </c>
      <c r="B18" s="70" t="s">
        <v>254</v>
      </c>
      <c r="C18" s="108" t="s">
        <v>8</v>
      </c>
      <c r="D18" s="158" t="n">
        <v>340</v>
      </c>
      <c r="E18" s="22"/>
      <c r="F18" s="65"/>
      <c r="G18" s="2"/>
      <c r="H18" s="2"/>
      <c r="I18" s="2"/>
    </row>
    <row r="19" s="102" customFormat="true" ht="57.45" hidden="false" customHeight="false" outlineLevel="0" collapsed="false">
      <c r="A19" s="156" t="n">
        <v>17</v>
      </c>
      <c r="B19" s="29" t="s">
        <v>255</v>
      </c>
      <c r="C19" s="108" t="s">
        <v>14</v>
      </c>
      <c r="D19" s="158" t="n">
        <v>480</v>
      </c>
      <c r="E19" s="22"/>
      <c r="F19" s="65"/>
      <c r="G19" s="2"/>
      <c r="H19" s="2"/>
      <c r="I19" s="2"/>
    </row>
    <row r="20" s="102" customFormat="true" ht="30" hidden="false" customHeight="true" outlineLevel="0" collapsed="false">
      <c r="A20" s="156" t="n">
        <v>18</v>
      </c>
      <c r="B20" s="70" t="s">
        <v>256</v>
      </c>
      <c r="C20" s="108" t="s">
        <v>8</v>
      </c>
      <c r="D20" s="158" t="n">
        <v>20</v>
      </c>
      <c r="E20" s="22"/>
      <c r="F20" s="65"/>
      <c r="G20" s="2"/>
      <c r="H20" s="2"/>
      <c r="I20" s="2"/>
    </row>
    <row r="21" s="102" customFormat="true" ht="30" hidden="false" customHeight="true" outlineLevel="0" collapsed="false">
      <c r="A21" s="156" t="n">
        <v>19</v>
      </c>
      <c r="B21" s="70" t="s">
        <v>257</v>
      </c>
      <c r="C21" s="108" t="s">
        <v>8</v>
      </c>
      <c r="D21" s="158" t="n">
        <v>170</v>
      </c>
      <c r="E21" s="22"/>
      <c r="F21" s="65"/>
      <c r="G21" s="2"/>
      <c r="H21" s="2"/>
      <c r="I21" s="2"/>
    </row>
    <row r="22" s="102" customFormat="true" ht="30" hidden="false" customHeight="true" outlineLevel="0" collapsed="false">
      <c r="A22" s="156" t="n">
        <v>20</v>
      </c>
      <c r="B22" s="70" t="s">
        <v>258</v>
      </c>
      <c r="C22" s="108" t="s">
        <v>8</v>
      </c>
      <c r="D22" s="158" t="n">
        <v>780</v>
      </c>
      <c r="E22" s="22"/>
      <c r="F22" s="65"/>
      <c r="G22" s="2"/>
      <c r="H22" s="2"/>
      <c r="I22" s="2"/>
    </row>
    <row r="23" s="102" customFormat="true" ht="30" hidden="false" customHeight="true" outlineLevel="0" collapsed="false">
      <c r="A23" s="156" t="n">
        <v>21</v>
      </c>
      <c r="B23" s="70" t="s">
        <v>259</v>
      </c>
      <c r="C23" s="108" t="s">
        <v>8</v>
      </c>
      <c r="D23" s="158" t="n">
        <v>70</v>
      </c>
      <c r="E23" s="22"/>
      <c r="F23" s="65"/>
      <c r="G23" s="2"/>
      <c r="H23" s="2"/>
      <c r="I23" s="2"/>
    </row>
    <row r="24" s="102" customFormat="true" ht="30" hidden="false" customHeight="true" outlineLevel="0" collapsed="false">
      <c r="A24" s="156" t="n">
        <v>22</v>
      </c>
      <c r="B24" s="70" t="s">
        <v>260</v>
      </c>
      <c r="C24" s="108" t="s">
        <v>8</v>
      </c>
      <c r="D24" s="158" t="n">
        <f aca="false">650-130</f>
        <v>520</v>
      </c>
      <c r="E24" s="22"/>
      <c r="F24" s="65"/>
      <c r="G24" s="2"/>
      <c r="H24" s="2"/>
      <c r="I24" s="2"/>
    </row>
    <row r="25" s="102" customFormat="true" ht="30" hidden="false" customHeight="true" outlineLevel="0" collapsed="false">
      <c r="A25" s="156" t="n">
        <v>23</v>
      </c>
      <c r="B25" s="70" t="s">
        <v>261</v>
      </c>
      <c r="C25" s="108" t="s">
        <v>14</v>
      </c>
      <c r="D25" s="158" t="n">
        <v>150</v>
      </c>
      <c r="E25" s="22"/>
      <c r="F25" s="65"/>
      <c r="G25" s="2"/>
      <c r="H25" s="2"/>
      <c r="I25" s="2"/>
    </row>
    <row r="26" s="102" customFormat="true" ht="30" hidden="false" customHeight="true" outlineLevel="0" collapsed="false">
      <c r="A26" s="156" t="n">
        <v>24</v>
      </c>
      <c r="B26" s="24" t="s">
        <v>262</v>
      </c>
      <c r="C26" s="20" t="s">
        <v>14</v>
      </c>
      <c r="D26" s="158" t="n">
        <v>30</v>
      </c>
      <c r="E26" s="22"/>
      <c r="F26" s="65"/>
      <c r="G26" s="2"/>
      <c r="H26" s="2"/>
      <c r="I26" s="2"/>
    </row>
    <row r="27" s="102" customFormat="true" ht="30" hidden="false" customHeight="true" outlineLevel="0" collapsed="false">
      <c r="A27" s="156" t="n">
        <v>25</v>
      </c>
      <c r="B27" s="70" t="s">
        <v>263</v>
      </c>
      <c r="C27" s="108" t="s">
        <v>8</v>
      </c>
      <c r="D27" s="158" t="n">
        <v>150</v>
      </c>
      <c r="E27" s="22"/>
      <c r="F27" s="65"/>
      <c r="G27" s="2"/>
      <c r="H27" s="2"/>
      <c r="I27" s="2"/>
    </row>
    <row r="28" s="102" customFormat="true" ht="30" hidden="false" customHeight="true" outlineLevel="0" collapsed="false">
      <c r="A28" s="156" t="n">
        <v>26</v>
      </c>
      <c r="B28" s="70" t="s">
        <v>264</v>
      </c>
      <c r="C28" s="108" t="s">
        <v>8</v>
      </c>
      <c r="D28" s="158" t="n">
        <v>100</v>
      </c>
      <c r="E28" s="22"/>
      <c r="F28" s="65"/>
      <c r="G28" s="2"/>
      <c r="H28" s="2"/>
      <c r="I28" s="2"/>
    </row>
    <row r="29" s="102" customFormat="true" ht="30" hidden="false" customHeight="true" outlineLevel="0" collapsed="false">
      <c r="A29" s="156" t="n">
        <v>27</v>
      </c>
      <c r="B29" s="70" t="s">
        <v>265</v>
      </c>
      <c r="C29" s="108" t="s">
        <v>8</v>
      </c>
      <c r="D29" s="158" t="n">
        <v>100</v>
      </c>
      <c r="E29" s="22"/>
      <c r="F29" s="65"/>
      <c r="G29" s="2"/>
      <c r="H29" s="2"/>
      <c r="I29" s="2"/>
    </row>
    <row r="30" s="102" customFormat="true" ht="30" hidden="false" customHeight="true" outlineLevel="0" collapsed="false">
      <c r="A30" s="156" t="n">
        <v>28</v>
      </c>
      <c r="B30" s="24" t="s">
        <v>266</v>
      </c>
      <c r="C30" s="20" t="s">
        <v>8</v>
      </c>
      <c r="D30" s="114" t="n">
        <v>100</v>
      </c>
      <c r="E30" s="22"/>
      <c r="F30" s="65"/>
      <c r="G30" s="2"/>
      <c r="H30" s="2"/>
      <c r="I30" s="2"/>
    </row>
    <row r="31" s="102" customFormat="true" ht="30" hidden="false" customHeight="true" outlineLevel="0" collapsed="false">
      <c r="A31" s="156" t="n">
        <v>29</v>
      </c>
      <c r="B31" s="70" t="s">
        <v>267</v>
      </c>
      <c r="C31" s="108" t="s">
        <v>8</v>
      </c>
      <c r="D31" s="114" t="n">
        <v>190</v>
      </c>
      <c r="E31" s="22"/>
      <c r="F31" s="65"/>
      <c r="G31" s="2"/>
      <c r="H31" s="2"/>
      <c r="I31" s="2"/>
    </row>
    <row r="32" s="102" customFormat="true" ht="30" hidden="false" customHeight="true" outlineLevel="0" collapsed="false">
      <c r="A32" s="156" t="n">
        <v>30</v>
      </c>
      <c r="B32" s="70" t="s">
        <v>268</v>
      </c>
      <c r="C32" s="108" t="s">
        <v>8</v>
      </c>
      <c r="D32" s="114" t="n">
        <v>230</v>
      </c>
      <c r="E32" s="22"/>
      <c r="F32" s="65"/>
      <c r="G32" s="2"/>
      <c r="H32" s="2"/>
      <c r="I32" s="2"/>
    </row>
    <row r="33" s="102" customFormat="true" ht="30" hidden="false" customHeight="true" outlineLevel="0" collapsed="false">
      <c r="A33" s="156" t="n">
        <v>31</v>
      </c>
      <c r="B33" s="70" t="s">
        <v>269</v>
      </c>
      <c r="C33" s="108" t="s">
        <v>8</v>
      </c>
      <c r="D33" s="114" t="n">
        <v>850</v>
      </c>
      <c r="E33" s="22"/>
      <c r="F33" s="65"/>
      <c r="G33" s="2"/>
      <c r="H33" s="2"/>
      <c r="I33" s="2"/>
    </row>
    <row r="34" s="102" customFormat="true" ht="30" hidden="false" customHeight="true" outlineLevel="0" collapsed="false">
      <c r="A34" s="156" t="n">
        <v>32</v>
      </c>
      <c r="B34" s="70" t="s">
        <v>270</v>
      </c>
      <c r="C34" s="108" t="s">
        <v>8</v>
      </c>
      <c r="D34" s="114" t="n">
        <v>230</v>
      </c>
      <c r="E34" s="22"/>
      <c r="F34" s="65"/>
      <c r="G34" s="2"/>
      <c r="H34" s="2"/>
      <c r="I34" s="2"/>
    </row>
    <row r="35" s="164" customFormat="true" ht="29.25" hidden="false" customHeight="true" outlineLevel="0" collapsed="false">
      <c r="A35" s="156" t="n">
        <v>33</v>
      </c>
      <c r="B35" s="162" t="s">
        <v>271</v>
      </c>
      <c r="C35" s="163" t="s">
        <v>8</v>
      </c>
      <c r="D35" s="134" t="n">
        <v>230</v>
      </c>
      <c r="E35" s="34"/>
      <c r="F35" s="65"/>
      <c r="G35" s="2"/>
      <c r="H35" s="2"/>
      <c r="I35" s="2"/>
    </row>
    <row r="36" customFormat="false" ht="34.5" hidden="false" customHeight="true" outlineLevel="0" collapsed="false">
      <c r="A36" s="165" t="s">
        <v>272</v>
      </c>
      <c r="B36" s="166" t="s">
        <v>273</v>
      </c>
      <c r="C36" s="167"/>
      <c r="D36" s="167"/>
      <c r="E36" s="168"/>
      <c r="F36" s="169" t="n">
        <f aca="false">SUM(F3:F35)</f>
        <v>0</v>
      </c>
    </row>
    <row r="41" customFormat="false" ht="15" hidden="false" customHeight="false" outlineLevel="0" collapsed="false">
      <c r="B41" s="45" t="s">
        <v>32</v>
      </c>
    </row>
    <row r="42" customFormat="false" ht="15" hidden="false" customHeight="false" outlineLevel="0" collapsed="false">
      <c r="B42" s="45" t="s">
        <v>33</v>
      </c>
    </row>
    <row r="43" customFormat="false" ht="15" hidden="false" customHeight="false" outlineLevel="0" collapsed="false">
      <c r="B43" s="48"/>
    </row>
    <row r="44" customFormat="false" ht="15" hidden="false" customHeight="false" outlineLevel="0" collapsed="false">
      <c r="B44" s="48"/>
    </row>
    <row r="45" customFormat="false" ht="15" hidden="false" customHeight="false" outlineLevel="0" collapsed="false">
      <c r="B45" s="48"/>
    </row>
    <row r="46" customFormat="false" ht="15" hidden="false" customHeight="false" outlineLevel="0" collapsed="false">
      <c r="B46" s="51" t="s">
        <v>34</v>
      </c>
    </row>
    <row r="47" customFormat="false" ht="77.6" hidden="false" customHeight="false" outlineLevel="0" collapsed="false">
      <c r="B47" s="52" t="s">
        <v>35</v>
      </c>
    </row>
  </sheetData>
  <mergeCells count="1">
    <mergeCell ref="B1:C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P6" activeCellId="0" sqref="P6"/>
    </sheetView>
  </sheetViews>
  <sheetFormatPr defaultColWidth="8.6796875" defaultRowHeight="15" customHeight="false" zeroHeight="false" outlineLevelRow="0" outlineLevelCol="0"/>
  <cols>
    <col collapsed="false" customWidth="true" hidden="false" outlineLevel="0" max="1" min="1" style="2" width="8"/>
    <col collapsed="false" customWidth="true" hidden="false" outlineLevel="0" max="2" min="2" style="2" width="93.57"/>
    <col collapsed="false" customWidth="true" hidden="false" outlineLevel="0" max="3" min="3" style="1" width="9.14"/>
    <col collapsed="false" customWidth="true" hidden="false" outlineLevel="0" max="4" min="4" style="53" width="10.29"/>
    <col collapsed="false" customWidth="true" hidden="false" outlineLevel="0" max="5" min="5" style="2" width="10.42"/>
    <col collapsed="false" customWidth="true" hidden="false" outlineLevel="0" max="6" min="6" style="2" width="15.14"/>
    <col collapsed="false" customWidth="true" hidden="false" outlineLevel="0" max="16384" min="16382" style="2" width="11.53"/>
  </cols>
  <sheetData>
    <row r="1" customFormat="false" ht="50.25" hidden="false" customHeight="true" outlineLevel="0" collapsed="false">
      <c r="A1" s="170" t="s">
        <v>274</v>
      </c>
      <c r="B1" s="170"/>
      <c r="C1" s="170"/>
      <c r="D1" s="170"/>
      <c r="E1" s="170"/>
      <c r="F1" s="170"/>
      <c r="G1" s="11"/>
      <c r="H1" s="11"/>
      <c r="I1" s="11"/>
      <c r="J1" s="11"/>
      <c r="K1" s="11"/>
    </row>
    <row r="2" customFormat="false" ht="36.75" hidden="false" customHeight="true" outlineLevel="0" collapsed="false">
      <c r="A2" s="57" t="s">
        <v>1</v>
      </c>
      <c r="B2" s="58" t="s">
        <v>2</v>
      </c>
      <c r="C2" s="58" t="s">
        <v>3</v>
      </c>
      <c r="D2" s="59" t="s">
        <v>4</v>
      </c>
      <c r="E2" s="58" t="s">
        <v>275</v>
      </c>
      <c r="F2" s="171" t="s">
        <v>6</v>
      </c>
    </row>
    <row r="3" s="11" customFormat="true" ht="34.5" hidden="false" customHeight="true" outlineLevel="0" collapsed="false">
      <c r="A3" s="172" t="n">
        <v>1</v>
      </c>
      <c r="B3" s="173" t="s">
        <v>276</v>
      </c>
      <c r="C3" s="174" t="s">
        <v>8</v>
      </c>
      <c r="D3" s="175" t="n">
        <v>100</v>
      </c>
      <c r="E3" s="176"/>
      <c r="F3" s="177"/>
      <c r="L3" s="2"/>
      <c r="M3" s="2"/>
      <c r="N3" s="2"/>
    </row>
    <row r="4" s="11" customFormat="true" ht="34.5" hidden="false" customHeight="true" outlineLevel="0" collapsed="false">
      <c r="A4" s="172" t="n">
        <v>2</v>
      </c>
      <c r="B4" s="173" t="s">
        <v>277</v>
      </c>
      <c r="C4" s="174" t="s">
        <v>14</v>
      </c>
      <c r="D4" s="178" t="n">
        <v>60</v>
      </c>
      <c r="E4" s="179"/>
      <c r="F4" s="177"/>
      <c r="L4" s="2"/>
      <c r="M4" s="2"/>
      <c r="N4" s="2"/>
    </row>
    <row r="5" s="11" customFormat="true" ht="34.5" hidden="false" customHeight="true" outlineLevel="0" collapsed="false">
      <c r="A5" s="172" t="n">
        <v>3</v>
      </c>
      <c r="B5" s="180" t="s">
        <v>278</v>
      </c>
      <c r="C5" s="181" t="s">
        <v>14</v>
      </c>
      <c r="D5" s="178" t="n">
        <v>400</v>
      </c>
      <c r="E5" s="179"/>
      <c r="F5" s="177"/>
      <c r="L5" s="2"/>
      <c r="M5" s="2"/>
      <c r="N5" s="2"/>
    </row>
    <row r="6" s="11" customFormat="true" ht="34.5" hidden="false" customHeight="true" outlineLevel="0" collapsed="false">
      <c r="A6" s="172" t="n">
        <v>4</v>
      </c>
      <c r="B6" s="182" t="s">
        <v>279</v>
      </c>
      <c r="C6" s="181" t="s">
        <v>8</v>
      </c>
      <c r="D6" s="178" t="n">
        <v>120</v>
      </c>
      <c r="E6" s="179"/>
      <c r="F6" s="177"/>
      <c r="L6" s="2"/>
      <c r="M6" s="2"/>
      <c r="N6" s="2"/>
    </row>
    <row r="7" s="11" customFormat="true" ht="44.25" hidden="false" customHeight="true" outlineLevel="0" collapsed="false">
      <c r="A7" s="172" t="n">
        <v>5</v>
      </c>
      <c r="B7" s="183" t="s">
        <v>280</v>
      </c>
      <c r="C7" s="174" t="s">
        <v>14</v>
      </c>
      <c r="D7" s="178" t="n">
        <v>50</v>
      </c>
      <c r="E7" s="184"/>
      <c r="F7" s="177"/>
      <c r="L7" s="2"/>
      <c r="M7" s="2"/>
      <c r="N7" s="2"/>
    </row>
    <row r="8" s="11" customFormat="true" ht="45.75" hidden="false" customHeight="true" outlineLevel="0" collapsed="false">
      <c r="A8" s="172" t="n">
        <v>6</v>
      </c>
      <c r="B8" s="185" t="s">
        <v>281</v>
      </c>
      <c r="C8" s="181" t="s">
        <v>14</v>
      </c>
      <c r="D8" s="178" t="n">
        <v>2000</v>
      </c>
      <c r="E8" s="179"/>
      <c r="F8" s="177"/>
      <c r="L8" s="2"/>
      <c r="M8" s="2"/>
      <c r="N8" s="2"/>
    </row>
    <row r="9" s="11" customFormat="true" ht="34.5" hidden="false" customHeight="true" outlineLevel="0" collapsed="false">
      <c r="A9" s="172" t="n">
        <v>7</v>
      </c>
      <c r="B9" s="182" t="s">
        <v>282</v>
      </c>
      <c r="C9" s="181" t="s">
        <v>8</v>
      </c>
      <c r="D9" s="178" t="n">
        <v>30</v>
      </c>
      <c r="E9" s="179"/>
      <c r="F9" s="177"/>
      <c r="L9" s="2"/>
      <c r="M9" s="2"/>
      <c r="N9" s="2"/>
    </row>
    <row r="10" s="11" customFormat="true" ht="34.5" hidden="false" customHeight="true" outlineLevel="0" collapsed="false">
      <c r="A10" s="172" t="n">
        <v>8</v>
      </c>
      <c r="B10" s="182" t="s">
        <v>283</v>
      </c>
      <c r="C10" s="174" t="s">
        <v>14</v>
      </c>
      <c r="D10" s="178" t="n">
        <v>80</v>
      </c>
      <c r="E10" s="184"/>
      <c r="F10" s="177"/>
      <c r="L10" s="2"/>
      <c r="M10" s="2"/>
      <c r="N10" s="2"/>
    </row>
    <row r="11" s="11" customFormat="true" ht="34.5" hidden="false" customHeight="true" outlineLevel="0" collapsed="false">
      <c r="A11" s="172" t="n">
        <v>9</v>
      </c>
      <c r="B11" s="182" t="s">
        <v>284</v>
      </c>
      <c r="C11" s="174" t="s">
        <v>8</v>
      </c>
      <c r="D11" s="178" t="n">
        <v>40</v>
      </c>
      <c r="E11" s="179"/>
      <c r="F11" s="177"/>
      <c r="L11" s="2"/>
      <c r="M11" s="2"/>
      <c r="N11" s="2"/>
    </row>
    <row r="12" s="11" customFormat="true" ht="34.5" hidden="false" customHeight="true" outlineLevel="0" collapsed="false">
      <c r="A12" s="172" t="n">
        <v>10</v>
      </c>
      <c r="B12" s="182" t="s">
        <v>285</v>
      </c>
      <c r="C12" s="174" t="s">
        <v>14</v>
      </c>
      <c r="D12" s="178" t="n">
        <v>150</v>
      </c>
      <c r="E12" s="179"/>
      <c r="F12" s="177"/>
      <c r="L12" s="2"/>
      <c r="M12" s="2"/>
      <c r="N12" s="2"/>
    </row>
    <row r="13" s="11" customFormat="true" ht="34.5" hidden="false" customHeight="true" outlineLevel="0" collapsed="false">
      <c r="A13" s="172" t="n">
        <v>11</v>
      </c>
      <c r="B13" s="186" t="s">
        <v>286</v>
      </c>
      <c r="C13" s="181" t="s">
        <v>113</v>
      </c>
      <c r="D13" s="178" t="n">
        <v>500</v>
      </c>
      <c r="E13" s="179"/>
      <c r="F13" s="177"/>
      <c r="L13" s="2"/>
      <c r="M13" s="2"/>
      <c r="N13" s="2"/>
    </row>
    <row r="14" s="11" customFormat="true" ht="46.5" hidden="false" customHeight="true" outlineLevel="0" collapsed="false">
      <c r="A14" s="172" t="n">
        <v>12</v>
      </c>
      <c r="B14" s="182" t="s">
        <v>287</v>
      </c>
      <c r="C14" s="174" t="s">
        <v>8</v>
      </c>
      <c r="D14" s="178" t="n">
        <v>140</v>
      </c>
      <c r="E14" s="179"/>
      <c r="F14" s="177"/>
      <c r="L14" s="2"/>
      <c r="M14" s="2"/>
      <c r="N14" s="2"/>
    </row>
    <row r="15" s="11" customFormat="true" ht="34.5" hidden="false" customHeight="true" outlineLevel="0" collapsed="false">
      <c r="A15" s="172" t="n">
        <v>13</v>
      </c>
      <c r="B15" s="182" t="s">
        <v>288</v>
      </c>
      <c r="C15" s="181" t="s">
        <v>8</v>
      </c>
      <c r="D15" s="178" t="n">
        <v>250</v>
      </c>
      <c r="E15" s="179"/>
      <c r="F15" s="177"/>
      <c r="L15" s="2"/>
      <c r="M15" s="2"/>
      <c r="N15" s="2"/>
    </row>
    <row r="16" s="11" customFormat="true" ht="34.5" hidden="false" customHeight="true" outlineLevel="0" collapsed="false">
      <c r="A16" s="172" t="n">
        <v>14</v>
      </c>
      <c r="B16" s="182" t="s">
        <v>289</v>
      </c>
      <c r="C16" s="174" t="s">
        <v>14</v>
      </c>
      <c r="D16" s="178" t="n">
        <v>70</v>
      </c>
      <c r="E16" s="179"/>
      <c r="F16" s="177"/>
      <c r="L16" s="2"/>
      <c r="M16" s="2"/>
      <c r="N16" s="2"/>
    </row>
    <row r="17" s="11" customFormat="true" ht="45.75" hidden="false" customHeight="true" outlineLevel="0" collapsed="false">
      <c r="A17" s="172" t="n">
        <v>15</v>
      </c>
      <c r="B17" s="187" t="s">
        <v>290</v>
      </c>
      <c r="C17" s="174" t="s">
        <v>14</v>
      </c>
      <c r="D17" s="178" t="n">
        <v>300</v>
      </c>
      <c r="E17" s="179"/>
      <c r="F17" s="177"/>
      <c r="L17" s="2"/>
      <c r="M17" s="2"/>
      <c r="N17" s="2"/>
    </row>
    <row r="18" s="11" customFormat="true" ht="34.5" hidden="false" customHeight="true" outlineLevel="0" collapsed="false">
      <c r="A18" s="172" t="n">
        <v>16</v>
      </c>
      <c r="B18" s="185" t="s">
        <v>291</v>
      </c>
      <c r="C18" s="181" t="s">
        <v>14</v>
      </c>
      <c r="D18" s="178" t="n">
        <v>650</v>
      </c>
      <c r="E18" s="179"/>
      <c r="F18" s="177"/>
      <c r="L18" s="2"/>
      <c r="M18" s="2"/>
      <c r="N18" s="2"/>
    </row>
    <row r="19" s="11" customFormat="true" ht="34.5" hidden="false" customHeight="true" outlineLevel="0" collapsed="false">
      <c r="A19" s="172" t="n">
        <v>17</v>
      </c>
      <c r="B19" s="182" t="s">
        <v>292</v>
      </c>
      <c r="C19" s="181" t="s">
        <v>14</v>
      </c>
      <c r="D19" s="178" t="n">
        <v>900</v>
      </c>
      <c r="E19" s="179"/>
      <c r="F19" s="177"/>
      <c r="L19" s="2"/>
      <c r="M19" s="2"/>
      <c r="N19" s="2"/>
    </row>
    <row r="20" s="11" customFormat="true" ht="34.5" hidden="false" customHeight="true" outlineLevel="0" collapsed="false">
      <c r="A20" s="172" t="n">
        <v>18</v>
      </c>
      <c r="B20" s="182" t="s">
        <v>293</v>
      </c>
      <c r="C20" s="181" t="s">
        <v>14</v>
      </c>
      <c r="D20" s="178" t="n">
        <v>10</v>
      </c>
      <c r="E20" s="179"/>
      <c r="F20" s="177"/>
      <c r="L20" s="2"/>
      <c r="M20" s="2"/>
      <c r="N20" s="2"/>
    </row>
    <row r="21" s="11" customFormat="true" ht="34.5" hidden="false" customHeight="true" outlineLevel="0" collapsed="false">
      <c r="A21" s="172" t="n">
        <v>19</v>
      </c>
      <c r="B21" s="182" t="s">
        <v>294</v>
      </c>
      <c r="C21" s="181" t="s">
        <v>8</v>
      </c>
      <c r="D21" s="178" t="n">
        <v>250</v>
      </c>
      <c r="E21" s="179"/>
      <c r="F21" s="177"/>
      <c r="L21" s="2"/>
      <c r="M21" s="2"/>
      <c r="N21" s="2"/>
    </row>
    <row r="22" s="11" customFormat="true" ht="34.5" hidden="false" customHeight="true" outlineLevel="0" collapsed="false">
      <c r="A22" s="172" t="n">
        <v>20</v>
      </c>
      <c r="B22" s="182" t="s">
        <v>295</v>
      </c>
      <c r="C22" s="174" t="s">
        <v>14</v>
      </c>
      <c r="D22" s="178" t="n">
        <v>400</v>
      </c>
      <c r="E22" s="179"/>
      <c r="F22" s="177"/>
      <c r="L22" s="2"/>
      <c r="M22" s="2"/>
      <c r="N22" s="2"/>
    </row>
    <row r="23" s="11" customFormat="true" ht="34.5" hidden="false" customHeight="true" outlineLevel="0" collapsed="false">
      <c r="A23" s="172" t="n">
        <v>21</v>
      </c>
      <c r="B23" s="182" t="s">
        <v>296</v>
      </c>
      <c r="C23" s="181" t="s">
        <v>14</v>
      </c>
      <c r="D23" s="178" t="n">
        <v>800</v>
      </c>
      <c r="E23" s="179"/>
      <c r="F23" s="177"/>
      <c r="L23" s="2"/>
      <c r="M23" s="2"/>
      <c r="N23" s="2"/>
    </row>
    <row r="24" s="11" customFormat="true" ht="34.5" hidden="false" customHeight="true" outlineLevel="0" collapsed="false">
      <c r="A24" s="172" t="n">
        <v>22</v>
      </c>
      <c r="B24" s="182" t="s">
        <v>297</v>
      </c>
      <c r="C24" s="181" t="s">
        <v>8</v>
      </c>
      <c r="D24" s="178" t="n">
        <v>650</v>
      </c>
      <c r="E24" s="179"/>
      <c r="F24" s="177"/>
      <c r="L24" s="2"/>
      <c r="M24" s="2"/>
      <c r="N24" s="2"/>
    </row>
    <row r="25" s="11" customFormat="true" ht="34.5" hidden="false" customHeight="true" outlineLevel="0" collapsed="false">
      <c r="A25" s="172" t="n">
        <v>23</v>
      </c>
      <c r="B25" s="182" t="s">
        <v>298</v>
      </c>
      <c r="C25" s="181" t="s">
        <v>14</v>
      </c>
      <c r="D25" s="178" t="n">
        <v>50</v>
      </c>
      <c r="E25" s="179"/>
      <c r="F25" s="177"/>
      <c r="L25" s="2"/>
      <c r="M25" s="2"/>
      <c r="N25" s="2"/>
    </row>
    <row r="26" s="11" customFormat="true" ht="34.5" hidden="false" customHeight="true" outlineLevel="0" collapsed="false">
      <c r="A26" s="172" t="n">
        <v>24</v>
      </c>
      <c r="B26" s="182" t="s">
        <v>299</v>
      </c>
      <c r="C26" s="181" t="s">
        <v>14</v>
      </c>
      <c r="D26" s="178" t="n">
        <v>50</v>
      </c>
      <c r="E26" s="179"/>
      <c r="F26" s="177"/>
      <c r="L26" s="2"/>
      <c r="M26" s="2"/>
      <c r="N26" s="2"/>
    </row>
    <row r="27" s="11" customFormat="true" ht="34.5" hidden="false" customHeight="true" outlineLevel="0" collapsed="false">
      <c r="A27" s="172" t="n">
        <v>25</v>
      </c>
      <c r="B27" s="182" t="s">
        <v>300</v>
      </c>
      <c r="C27" s="174" t="s">
        <v>14</v>
      </c>
      <c r="D27" s="178" t="n">
        <v>70</v>
      </c>
      <c r="E27" s="179"/>
      <c r="F27" s="177"/>
      <c r="L27" s="2"/>
      <c r="M27" s="2"/>
      <c r="N27" s="2"/>
    </row>
    <row r="28" s="11" customFormat="true" ht="45" hidden="false" customHeight="true" outlineLevel="0" collapsed="false">
      <c r="A28" s="172" t="n">
        <v>26</v>
      </c>
      <c r="B28" s="185" t="s">
        <v>301</v>
      </c>
      <c r="C28" s="174" t="s">
        <v>14</v>
      </c>
      <c r="D28" s="178" t="n">
        <v>900</v>
      </c>
      <c r="E28" s="179"/>
      <c r="F28" s="177"/>
      <c r="L28" s="2"/>
      <c r="M28" s="2"/>
      <c r="N28" s="2"/>
    </row>
    <row r="29" s="11" customFormat="true" ht="46.5" hidden="false" customHeight="true" outlineLevel="0" collapsed="false">
      <c r="A29" s="172" t="n">
        <v>27</v>
      </c>
      <c r="B29" s="185" t="s">
        <v>302</v>
      </c>
      <c r="C29" s="181" t="s">
        <v>14</v>
      </c>
      <c r="D29" s="178" t="n">
        <v>1400</v>
      </c>
      <c r="E29" s="179"/>
      <c r="F29" s="177"/>
      <c r="L29" s="2"/>
      <c r="M29" s="2"/>
      <c r="N29" s="2"/>
    </row>
    <row r="30" s="11" customFormat="true" ht="34.5" hidden="false" customHeight="true" outlineLevel="0" collapsed="false">
      <c r="A30" s="172" t="n">
        <v>28</v>
      </c>
      <c r="B30" s="182" t="s">
        <v>303</v>
      </c>
      <c r="C30" s="174" t="s">
        <v>8</v>
      </c>
      <c r="D30" s="178" t="n">
        <v>320</v>
      </c>
      <c r="E30" s="179"/>
      <c r="F30" s="177"/>
      <c r="L30" s="2"/>
      <c r="M30" s="2"/>
      <c r="N30" s="2"/>
    </row>
    <row r="31" s="11" customFormat="true" ht="34.5" hidden="false" customHeight="true" outlineLevel="0" collapsed="false">
      <c r="A31" s="172" t="n">
        <v>29</v>
      </c>
      <c r="B31" s="182" t="s">
        <v>304</v>
      </c>
      <c r="C31" s="181" t="s">
        <v>8</v>
      </c>
      <c r="D31" s="178" t="n">
        <v>400</v>
      </c>
      <c r="E31" s="179"/>
      <c r="F31" s="177"/>
      <c r="L31" s="2"/>
      <c r="M31" s="2"/>
      <c r="N31" s="2"/>
    </row>
    <row r="32" s="11" customFormat="true" ht="34.5" hidden="false" customHeight="true" outlineLevel="0" collapsed="false">
      <c r="A32" s="172" t="n">
        <v>30</v>
      </c>
      <c r="B32" s="185" t="s">
        <v>305</v>
      </c>
      <c r="C32" s="174" t="s">
        <v>14</v>
      </c>
      <c r="D32" s="178" t="n">
        <v>450</v>
      </c>
      <c r="E32" s="179"/>
      <c r="F32" s="177"/>
      <c r="L32" s="2"/>
      <c r="M32" s="2"/>
      <c r="N32" s="2"/>
    </row>
    <row r="33" s="11" customFormat="true" ht="34.5" hidden="false" customHeight="true" outlineLevel="0" collapsed="false">
      <c r="A33" s="172" t="n">
        <v>31</v>
      </c>
      <c r="B33" s="185" t="s">
        <v>306</v>
      </c>
      <c r="C33" s="181" t="s">
        <v>8</v>
      </c>
      <c r="D33" s="178" t="n">
        <v>280</v>
      </c>
      <c r="E33" s="179"/>
      <c r="F33" s="177"/>
      <c r="L33" s="2"/>
      <c r="M33" s="2"/>
      <c r="N33" s="2"/>
    </row>
    <row r="34" s="11" customFormat="true" ht="34.5" hidden="false" customHeight="true" outlineLevel="0" collapsed="false">
      <c r="A34" s="172" t="n">
        <v>32</v>
      </c>
      <c r="B34" s="185" t="s">
        <v>307</v>
      </c>
      <c r="C34" s="174" t="s">
        <v>14</v>
      </c>
      <c r="D34" s="178" t="n">
        <v>180</v>
      </c>
      <c r="E34" s="179"/>
      <c r="F34" s="177"/>
      <c r="L34" s="2"/>
      <c r="M34" s="2"/>
      <c r="N34" s="2"/>
    </row>
    <row r="35" s="11" customFormat="true" ht="34.5" hidden="false" customHeight="true" outlineLevel="0" collapsed="false">
      <c r="A35" s="172" t="n">
        <v>33</v>
      </c>
      <c r="B35" s="182" t="s">
        <v>308</v>
      </c>
      <c r="C35" s="174" t="s">
        <v>8</v>
      </c>
      <c r="D35" s="178" t="n">
        <v>250</v>
      </c>
      <c r="E35" s="179"/>
      <c r="F35" s="177"/>
      <c r="L35" s="2"/>
      <c r="M35" s="2"/>
      <c r="N35" s="2"/>
    </row>
    <row r="36" s="11" customFormat="true" ht="34.5" hidden="false" customHeight="true" outlineLevel="0" collapsed="false">
      <c r="A36" s="172" t="n">
        <v>34</v>
      </c>
      <c r="B36" s="188" t="s">
        <v>309</v>
      </c>
      <c r="C36" s="181" t="s">
        <v>8</v>
      </c>
      <c r="D36" s="178" t="n">
        <v>50</v>
      </c>
      <c r="E36" s="179"/>
      <c r="F36" s="177"/>
      <c r="L36" s="2"/>
      <c r="M36" s="2"/>
      <c r="N36" s="2"/>
    </row>
    <row r="37" s="11" customFormat="true" ht="34.5" hidden="false" customHeight="true" outlineLevel="0" collapsed="false">
      <c r="A37" s="172" t="n">
        <v>35</v>
      </c>
      <c r="B37" s="185" t="s">
        <v>310</v>
      </c>
      <c r="C37" s="174" t="s">
        <v>8</v>
      </c>
      <c r="D37" s="178" t="n">
        <v>120</v>
      </c>
      <c r="E37" s="179"/>
      <c r="F37" s="177"/>
      <c r="L37" s="2"/>
      <c r="M37" s="2"/>
      <c r="N37" s="2"/>
    </row>
    <row r="38" s="11" customFormat="true" ht="34.5" hidden="false" customHeight="true" outlineLevel="0" collapsed="false">
      <c r="A38" s="172" t="n">
        <v>36</v>
      </c>
      <c r="B38" s="185" t="s">
        <v>311</v>
      </c>
      <c r="C38" s="181" t="s">
        <v>8</v>
      </c>
      <c r="D38" s="178" t="n">
        <v>350</v>
      </c>
      <c r="E38" s="179"/>
      <c r="F38" s="177"/>
      <c r="L38" s="2"/>
      <c r="M38" s="2"/>
      <c r="N38" s="2"/>
    </row>
    <row r="39" s="11" customFormat="true" ht="34.5" hidden="false" customHeight="true" outlineLevel="0" collapsed="false">
      <c r="A39" s="172" t="n">
        <v>37</v>
      </c>
      <c r="B39" s="182" t="s">
        <v>312</v>
      </c>
      <c r="C39" s="174" t="s">
        <v>14</v>
      </c>
      <c r="D39" s="178" t="n">
        <v>140</v>
      </c>
      <c r="E39" s="179"/>
      <c r="F39" s="177"/>
      <c r="L39" s="2"/>
      <c r="M39" s="2"/>
      <c r="N39" s="2"/>
    </row>
    <row r="40" s="11" customFormat="true" ht="34.5" hidden="false" customHeight="true" outlineLevel="0" collapsed="false">
      <c r="A40" s="172" t="n">
        <v>38</v>
      </c>
      <c r="B40" s="182" t="s">
        <v>313</v>
      </c>
      <c r="C40" s="181" t="s">
        <v>113</v>
      </c>
      <c r="D40" s="178" t="n">
        <v>30</v>
      </c>
      <c r="E40" s="184"/>
      <c r="F40" s="177"/>
      <c r="L40" s="2"/>
      <c r="M40" s="2"/>
      <c r="N40" s="2"/>
    </row>
    <row r="41" s="11" customFormat="true" ht="34.5" hidden="false" customHeight="true" outlineLevel="0" collapsed="false">
      <c r="A41" s="172" t="n">
        <v>39</v>
      </c>
      <c r="B41" s="185" t="s">
        <v>314</v>
      </c>
      <c r="C41" s="174" t="s">
        <v>14</v>
      </c>
      <c r="D41" s="178" t="n">
        <v>350</v>
      </c>
      <c r="E41" s="179"/>
      <c r="F41" s="177"/>
      <c r="L41" s="2"/>
      <c r="M41" s="2"/>
      <c r="N41" s="2"/>
    </row>
    <row r="42" s="11" customFormat="true" ht="34.5" hidden="false" customHeight="true" outlineLevel="0" collapsed="false">
      <c r="A42" s="172" t="n">
        <v>40</v>
      </c>
      <c r="B42" s="182" t="s">
        <v>315</v>
      </c>
      <c r="C42" s="174" t="s">
        <v>8</v>
      </c>
      <c r="D42" s="178" t="n">
        <v>150</v>
      </c>
      <c r="E42" s="179"/>
      <c r="F42" s="177"/>
      <c r="L42" s="2"/>
      <c r="M42" s="2"/>
      <c r="N42" s="2"/>
    </row>
    <row r="43" s="11" customFormat="true" ht="34.5" hidden="false" customHeight="true" outlineLevel="0" collapsed="false">
      <c r="A43" s="172" t="n">
        <v>41</v>
      </c>
      <c r="B43" s="182" t="s">
        <v>316</v>
      </c>
      <c r="C43" s="174" t="s">
        <v>8</v>
      </c>
      <c r="D43" s="178" t="n">
        <v>580</v>
      </c>
      <c r="E43" s="179"/>
      <c r="F43" s="177"/>
      <c r="L43" s="2"/>
      <c r="M43" s="2"/>
      <c r="N43" s="2"/>
    </row>
    <row r="44" s="11" customFormat="true" ht="34.5" hidden="false" customHeight="true" outlineLevel="0" collapsed="false">
      <c r="A44" s="172" t="n">
        <v>42</v>
      </c>
      <c r="B44" s="182" t="s">
        <v>317</v>
      </c>
      <c r="C44" s="174" t="s">
        <v>14</v>
      </c>
      <c r="D44" s="178" t="n">
        <v>120</v>
      </c>
      <c r="E44" s="179"/>
      <c r="F44" s="177"/>
      <c r="L44" s="2"/>
      <c r="M44" s="2"/>
      <c r="N44" s="2"/>
    </row>
    <row r="45" s="102" customFormat="true" ht="34.5" hidden="false" customHeight="true" outlineLevel="0" collapsed="false">
      <c r="A45" s="172" t="n">
        <v>43</v>
      </c>
      <c r="B45" s="189" t="s">
        <v>318</v>
      </c>
      <c r="C45" s="174" t="s">
        <v>14</v>
      </c>
      <c r="D45" s="178" t="n">
        <v>70</v>
      </c>
      <c r="E45" s="179"/>
      <c r="F45" s="177"/>
      <c r="G45" s="11"/>
      <c r="H45" s="11"/>
      <c r="I45" s="11"/>
      <c r="J45" s="11"/>
      <c r="K45" s="11"/>
      <c r="L45" s="2"/>
      <c r="M45" s="2"/>
      <c r="N45" s="2"/>
    </row>
    <row r="46" s="11" customFormat="true" ht="34.5" hidden="false" customHeight="true" outlineLevel="0" collapsed="false">
      <c r="A46" s="172" t="n">
        <v>44</v>
      </c>
      <c r="B46" s="182" t="s">
        <v>319</v>
      </c>
      <c r="C46" s="181" t="s">
        <v>14</v>
      </c>
      <c r="D46" s="178" t="n">
        <v>900</v>
      </c>
      <c r="E46" s="179"/>
      <c r="F46" s="177"/>
      <c r="L46" s="2"/>
      <c r="M46" s="2"/>
      <c r="N46" s="2"/>
    </row>
    <row r="47" s="11" customFormat="true" ht="34.5" hidden="false" customHeight="true" outlineLevel="0" collapsed="false">
      <c r="A47" s="172" t="n">
        <v>45</v>
      </c>
      <c r="B47" s="182" t="s">
        <v>320</v>
      </c>
      <c r="C47" s="181" t="s">
        <v>8</v>
      </c>
      <c r="D47" s="178" t="n">
        <v>40</v>
      </c>
      <c r="E47" s="179"/>
      <c r="F47" s="177"/>
      <c r="L47" s="2"/>
      <c r="M47" s="2"/>
      <c r="N47" s="2"/>
    </row>
    <row r="48" s="11" customFormat="true" ht="34.5" hidden="false" customHeight="true" outlineLevel="0" collapsed="false">
      <c r="A48" s="172" t="n">
        <v>46</v>
      </c>
      <c r="B48" s="130" t="s">
        <v>321</v>
      </c>
      <c r="C48" s="72" t="s">
        <v>14</v>
      </c>
      <c r="D48" s="178" t="n">
        <v>1100</v>
      </c>
      <c r="E48" s="179"/>
      <c r="F48" s="177"/>
      <c r="G48" s="102"/>
      <c r="H48" s="102"/>
      <c r="I48" s="102"/>
      <c r="J48" s="102"/>
      <c r="K48" s="102"/>
      <c r="L48" s="2"/>
      <c r="M48" s="2"/>
      <c r="N48" s="2"/>
    </row>
    <row r="49" s="11" customFormat="true" ht="34.5" hidden="false" customHeight="true" outlineLevel="0" collapsed="false">
      <c r="A49" s="172" t="n">
        <v>47</v>
      </c>
      <c r="B49" s="190" t="s">
        <v>322</v>
      </c>
      <c r="C49" s="181" t="s">
        <v>8</v>
      </c>
      <c r="D49" s="178" t="n">
        <v>300</v>
      </c>
      <c r="E49" s="179"/>
      <c r="F49" s="177"/>
      <c r="L49" s="2"/>
      <c r="M49" s="2"/>
      <c r="N49" s="2"/>
    </row>
    <row r="50" s="11" customFormat="true" ht="34.5" hidden="false" customHeight="true" outlineLevel="0" collapsed="false">
      <c r="A50" s="172" t="n">
        <v>48</v>
      </c>
      <c r="B50" s="182" t="s">
        <v>323</v>
      </c>
      <c r="C50" s="174" t="s">
        <v>8</v>
      </c>
      <c r="D50" s="178" t="n">
        <v>250</v>
      </c>
      <c r="E50" s="179"/>
      <c r="F50" s="177"/>
      <c r="L50" s="2"/>
      <c r="M50" s="2"/>
      <c r="N50" s="2"/>
    </row>
    <row r="51" s="102" customFormat="true" ht="34.5" hidden="false" customHeight="true" outlineLevel="0" collapsed="false">
      <c r="A51" s="172" t="n">
        <v>49</v>
      </c>
      <c r="B51" s="182" t="s">
        <v>324</v>
      </c>
      <c r="C51" s="174" t="s">
        <v>8</v>
      </c>
      <c r="D51" s="178" t="n">
        <v>30</v>
      </c>
      <c r="E51" s="184"/>
      <c r="F51" s="177"/>
      <c r="G51" s="11"/>
      <c r="H51" s="11"/>
      <c r="I51" s="11"/>
      <c r="J51" s="11"/>
      <c r="K51" s="11"/>
      <c r="L51" s="2"/>
      <c r="M51" s="2"/>
      <c r="N51" s="2"/>
    </row>
    <row r="52" s="102" customFormat="true" ht="34.5" hidden="false" customHeight="true" outlineLevel="0" collapsed="false">
      <c r="A52" s="172" t="n">
        <v>50</v>
      </c>
      <c r="B52" s="182" t="s">
        <v>325</v>
      </c>
      <c r="C52" s="174" t="s">
        <v>14</v>
      </c>
      <c r="D52" s="178" t="n">
        <v>300</v>
      </c>
      <c r="E52" s="179"/>
      <c r="F52" s="177"/>
      <c r="G52" s="11"/>
      <c r="H52" s="11"/>
      <c r="I52" s="11"/>
      <c r="J52" s="11"/>
      <c r="K52" s="11"/>
      <c r="L52" s="2"/>
      <c r="M52" s="2"/>
      <c r="N52" s="2"/>
    </row>
    <row r="53" s="11" customFormat="true" ht="34.5" hidden="false" customHeight="true" outlineLevel="0" collapsed="false">
      <c r="A53" s="172" t="n">
        <v>51</v>
      </c>
      <c r="B53" s="191" t="s">
        <v>326</v>
      </c>
      <c r="C53" s="181" t="s">
        <v>14</v>
      </c>
      <c r="D53" s="178" t="n">
        <v>250</v>
      </c>
      <c r="E53" s="179"/>
      <c r="F53" s="177"/>
      <c r="L53" s="2"/>
      <c r="M53" s="2"/>
      <c r="N53" s="2"/>
    </row>
    <row r="54" s="11" customFormat="true" ht="34.5" hidden="false" customHeight="true" outlineLevel="0" collapsed="false">
      <c r="A54" s="172" t="n">
        <v>52</v>
      </c>
      <c r="B54" s="183" t="s">
        <v>327</v>
      </c>
      <c r="C54" s="181" t="s">
        <v>14</v>
      </c>
      <c r="D54" s="178" t="n">
        <v>180</v>
      </c>
      <c r="E54" s="184"/>
      <c r="F54" s="177"/>
      <c r="L54" s="2"/>
      <c r="M54" s="2"/>
      <c r="N54" s="2"/>
    </row>
    <row r="55" s="11" customFormat="true" ht="34.5" hidden="false" customHeight="true" outlineLevel="0" collapsed="false">
      <c r="A55" s="172" t="n">
        <v>53</v>
      </c>
      <c r="B55" s="182" t="s">
        <v>328</v>
      </c>
      <c r="C55" s="174" t="s">
        <v>14</v>
      </c>
      <c r="D55" s="178" t="n">
        <v>800</v>
      </c>
      <c r="E55" s="179"/>
      <c r="F55" s="177"/>
      <c r="L55" s="2"/>
      <c r="M55" s="2"/>
      <c r="N55" s="2"/>
    </row>
    <row r="56" s="11" customFormat="true" ht="34.5" hidden="false" customHeight="true" outlineLevel="0" collapsed="false">
      <c r="A56" s="172" t="n">
        <v>54</v>
      </c>
      <c r="B56" s="186" t="s">
        <v>329</v>
      </c>
      <c r="C56" s="174" t="s">
        <v>8</v>
      </c>
      <c r="D56" s="178" t="n">
        <v>340</v>
      </c>
      <c r="E56" s="179"/>
      <c r="F56" s="177"/>
      <c r="L56" s="2"/>
      <c r="M56" s="2"/>
      <c r="N56" s="2"/>
    </row>
    <row r="57" s="11" customFormat="true" ht="34.5" hidden="false" customHeight="true" outlineLevel="0" collapsed="false">
      <c r="A57" s="172" t="n">
        <v>55</v>
      </c>
      <c r="B57" s="192" t="s">
        <v>330</v>
      </c>
      <c r="C57" s="161" t="s">
        <v>8</v>
      </c>
      <c r="D57" s="178" t="n">
        <v>80</v>
      </c>
      <c r="E57" s="179"/>
      <c r="F57" s="177"/>
      <c r="G57" s="102"/>
      <c r="H57" s="102"/>
      <c r="I57" s="102"/>
      <c r="J57" s="102"/>
      <c r="K57" s="102"/>
      <c r="L57" s="2"/>
      <c r="M57" s="2"/>
      <c r="N57" s="2"/>
    </row>
    <row r="58" s="11" customFormat="true" ht="34.5" hidden="false" customHeight="true" outlineLevel="0" collapsed="false">
      <c r="A58" s="172" t="n">
        <v>56</v>
      </c>
      <c r="B58" s="193" t="s">
        <v>331</v>
      </c>
      <c r="C58" s="20" t="s">
        <v>8</v>
      </c>
      <c r="D58" s="178" t="n">
        <v>30</v>
      </c>
      <c r="E58" s="179"/>
      <c r="F58" s="177"/>
      <c r="G58" s="102"/>
      <c r="H58" s="102"/>
      <c r="I58" s="102"/>
      <c r="J58" s="102"/>
      <c r="K58" s="102"/>
      <c r="L58" s="2"/>
      <c r="M58" s="2"/>
      <c r="N58" s="2"/>
    </row>
    <row r="59" s="11" customFormat="true" ht="34.5" hidden="false" customHeight="true" outlineLevel="0" collapsed="false">
      <c r="A59" s="172" t="n">
        <v>57</v>
      </c>
      <c r="B59" s="182" t="s">
        <v>332</v>
      </c>
      <c r="C59" s="174" t="s">
        <v>8</v>
      </c>
      <c r="D59" s="178" t="n">
        <v>50</v>
      </c>
      <c r="E59" s="179"/>
      <c r="F59" s="177"/>
      <c r="L59" s="2"/>
      <c r="M59" s="2"/>
      <c r="N59" s="2"/>
    </row>
    <row r="60" s="11" customFormat="true" ht="34.5" hidden="false" customHeight="true" outlineLevel="0" collapsed="false">
      <c r="A60" s="172" t="n">
        <v>58</v>
      </c>
      <c r="B60" s="182" t="s">
        <v>333</v>
      </c>
      <c r="C60" s="174" t="s">
        <v>14</v>
      </c>
      <c r="D60" s="178" t="n">
        <v>440</v>
      </c>
      <c r="E60" s="179"/>
      <c r="F60" s="177"/>
      <c r="L60" s="2"/>
      <c r="M60" s="2"/>
      <c r="N60" s="2"/>
    </row>
    <row r="61" s="11" customFormat="true" ht="34.5" hidden="false" customHeight="true" outlineLevel="0" collapsed="false">
      <c r="A61" s="172" t="n">
        <v>59</v>
      </c>
      <c r="B61" s="186" t="s">
        <v>334</v>
      </c>
      <c r="C61" s="174" t="s">
        <v>14</v>
      </c>
      <c r="D61" s="178" t="n">
        <v>250</v>
      </c>
      <c r="E61" s="179"/>
      <c r="F61" s="177"/>
      <c r="L61" s="2"/>
      <c r="M61" s="2"/>
      <c r="N61" s="2"/>
    </row>
    <row r="62" s="11" customFormat="true" ht="34.5" hidden="false" customHeight="true" outlineLevel="0" collapsed="false">
      <c r="A62" s="172" t="n">
        <v>60</v>
      </c>
      <c r="B62" s="194" t="s">
        <v>335</v>
      </c>
      <c r="C62" s="181" t="s">
        <v>14</v>
      </c>
      <c r="D62" s="178" t="n">
        <v>400</v>
      </c>
      <c r="E62" s="179"/>
      <c r="F62" s="177"/>
      <c r="L62" s="2"/>
      <c r="M62" s="2"/>
      <c r="N62" s="2"/>
    </row>
    <row r="63" s="11" customFormat="true" ht="34.5" hidden="false" customHeight="true" outlineLevel="0" collapsed="false">
      <c r="A63" s="172" t="n">
        <v>61</v>
      </c>
      <c r="B63" s="182" t="s">
        <v>336</v>
      </c>
      <c r="C63" s="181" t="s">
        <v>14</v>
      </c>
      <c r="D63" s="178" t="n">
        <v>500</v>
      </c>
      <c r="E63" s="179"/>
      <c r="F63" s="177"/>
      <c r="L63" s="2"/>
      <c r="M63" s="2"/>
      <c r="N63" s="2"/>
    </row>
    <row r="64" s="11" customFormat="true" ht="34.5" hidden="false" customHeight="true" outlineLevel="0" collapsed="false">
      <c r="A64" s="172" t="n">
        <v>62</v>
      </c>
      <c r="B64" s="182" t="s">
        <v>337</v>
      </c>
      <c r="C64" s="174" t="s">
        <v>8</v>
      </c>
      <c r="D64" s="178" t="n">
        <v>1500</v>
      </c>
      <c r="E64" s="179"/>
      <c r="F64" s="177"/>
      <c r="L64" s="2"/>
      <c r="M64" s="2"/>
      <c r="N64" s="2"/>
    </row>
    <row r="65" s="11" customFormat="true" ht="34.5" hidden="false" customHeight="true" outlineLevel="0" collapsed="false">
      <c r="A65" s="172" t="n">
        <v>63</v>
      </c>
      <c r="B65" s="182" t="s">
        <v>338</v>
      </c>
      <c r="C65" s="181" t="s">
        <v>14</v>
      </c>
      <c r="D65" s="178" t="n">
        <v>1000</v>
      </c>
      <c r="E65" s="179"/>
      <c r="F65" s="177"/>
      <c r="L65" s="2"/>
      <c r="M65" s="2"/>
      <c r="N65" s="2"/>
    </row>
    <row r="66" s="11" customFormat="true" ht="33" hidden="false" customHeight="true" outlineLevel="0" collapsed="false">
      <c r="A66" s="172" t="n">
        <v>64</v>
      </c>
      <c r="B66" s="182" t="s">
        <v>339</v>
      </c>
      <c r="C66" s="181" t="s">
        <v>14</v>
      </c>
      <c r="D66" s="178" t="n">
        <v>120</v>
      </c>
      <c r="E66" s="179"/>
      <c r="F66" s="177"/>
      <c r="L66" s="2"/>
      <c r="M66" s="2"/>
      <c r="N66" s="2"/>
    </row>
    <row r="67" s="11" customFormat="true" ht="34.5" hidden="false" customHeight="true" outlineLevel="0" collapsed="false">
      <c r="A67" s="172" t="n">
        <v>65</v>
      </c>
      <c r="B67" s="195" t="s">
        <v>340</v>
      </c>
      <c r="C67" s="181" t="s">
        <v>14</v>
      </c>
      <c r="D67" s="178" t="n">
        <v>500</v>
      </c>
      <c r="E67" s="179"/>
      <c r="F67" s="177"/>
      <c r="L67" s="2"/>
      <c r="M67" s="2"/>
      <c r="N67" s="2"/>
    </row>
    <row r="68" s="11" customFormat="true" ht="34.5" hidden="false" customHeight="true" outlineLevel="0" collapsed="false">
      <c r="A68" s="172" t="n">
        <v>66</v>
      </c>
      <c r="B68" s="182" t="s">
        <v>341</v>
      </c>
      <c r="C68" s="181" t="s">
        <v>8</v>
      </c>
      <c r="D68" s="178" t="n">
        <v>1200</v>
      </c>
      <c r="E68" s="179"/>
      <c r="F68" s="177"/>
      <c r="L68" s="2"/>
      <c r="M68" s="2"/>
      <c r="N68" s="2"/>
    </row>
    <row r="69" s="11" customFormat="true" ht="34.5" hidden="false" customHeight="true" outlineLevel="0" collapsed="false">
      <c r="A69" s="172" t="n">
        <v>67</v>
      </c>
      <c r="B69" s="182" t="s">
        <v>342</v>
      </c>
      <c r="C69" s="181" t="s">
        <v>8</v>
      </c>
      <c r="D69" s="178" t="n">
        <v>200</v>
      </c>
      <c r="E69" s="179"/>
      <c r="F69" s="177"/>
      <c r="L69" s="2"/>
      <c r="M69" s="2"/>
      <c r="N69" s="2"/>
    </row>
    <row r="70" s="11" customFormat="true" ht="34.5" hidden="false" customHeight="true" outlineLevel="0" collapsed="false">
      <c r="A70" s="172" t="n">
        <v>68</v>
      </c>
      <c r="B70" s="182" t="s">
        <v>343</v>
      </c>
      <c r="C70" s="181" t="s">
        <v>8</v>
      </c>
      <c r="D70" s="178" t="n">
        <v>200</v>
      </c>
      <c r="E70" s="179"/>
      <c r="F70" s="177"/>
      <c r="L70" s="2"/>
      <c r="M70" s="2"/>
      <c r="N70" s="2"/>
    </row>
    <row r="71" s="11" customFormat="true" ht="34.5" hidden="false" customHeight="true" outlineLevel="0" collapsed="false">
      <c r="A71" s="172" t="n">
        <v>69</v>
      </c>
      <c r="B71" s="182" t="s">
        <v>344</v>
      </c>
      <c r="C71" s="174" t="s">
        <v>14</v>
      </c>
      <c r="D71" s="178" t="n">
        <v>70</v>
      </c>
      <c r="E71" s="179"/>
      <c r="F71" s="177"/>
      <c r="L71" s="2"/>
      <c r="M71" s="2"/>
      <c r="N71" s="2"/>
    </row>
    <row r="72" s="11" customFormat="true" ht="34.5" hidden="false" customHeight="true" outlineLevel="0" collapsed="false">
      <c r="A72" s="172" t="n">
        <v>70</v>
      </c>
      <c r="B72" s="182" t="s">
        <v>345</v>
      </c>
      <c r="C72" s="181" t="s">
        <v>8</v>
      </c>
      <c r="D72" s="178" t="n">
        <v>780</v>
      </c>
      <c r="E72" s="179"/>
      <c r="F72" s="177"/>
      <c r="L72" s="2"/>
      <c r="M72" s="2"/>
      <c r="N72" s="2"/>
    </row>
    <row r="73" s="11" customFormat="true" ht="34.5" hidden="false" customHeight="true" outlineLevel="0" collapsed="false">
      <c r="A73" s="172" t="n">
        <v>71</v>
      </c>
      <c r="B73" s="182" t="s">
        <v>346</v>
      </c>
      <c r="C73" s="174" t="s">
        <v>8</v>
      </c>
      <c r="D73" s="178" t="n">
        <v>750</v>
      </c>
      <c r="E73" s="179"/>
      <c r="F73" s="177"/>
      <c r="L73" s="2"/>
      <c r="M73" s="2"/>
      <c r="N73" s="2"/>
    </row>
    <row r="74" s="11" customFormat="true" ht="34.5" hidden="false" customHeight="true" outlineLevel="0" collapsed="false">
      <c r="A74" s="172" t="n">
        <v>72</v>
      </c>
      <c r="B74" s="182" t="s">
        <v>347</v>
      </c>
      <c r="C74" s="174" t="s">
        <v>8</v>
      </c>
      <c r="D74" s="178" t="n">
        <v>200</v>
      </c>
      <c r="E74" s="179"/>
      <c r="F74" s="177"/>
      <c r="L74" s="2"/>
      <c r="M74" s="2"/>
      <c r="N74" s="2"/>
    </row>
    <row r="75" s="11" customFormat="true" ht="34.5" hidden="false" customHeight="true" outlineLevel="0" collapsed="false">
      <c r="A75" s="172" t="n">
        <v>73</v>
      </c>
      <c r="B75" s="182" t="s">
        <v>348</v>
      </c>
      <c r="C75" s="174" t="s">
        <v>113</v>
      </c>
      <c r="D75" s="178" t="n">
        <v>120</v>
      </c>
      <c r="E75" s="184"/>
      <c r="F75" s="177"/>
      <c r="L75" s="2"/>
      <c r="M75" s="2"/>
      <c r="N75" s="2"/>
    </row>
    <row r="76" s="11" customFormat="true" ht="34.5" hidden="false" customHeight="true" outlineLevel="0" collapsed="false">
      <c r="A76" s="172" t="n">
        <v>74</v>
      </c>
      <c r="B76" s="182" t="s">
        <v>349</v>
      </c>
      <c r="C76" s="174" t="s">
        <v>8</v>
      </c>
      <c r="D76" s="178" t="n">
        <v>100</v>
      </c>
      <c r="E76" s="179"/>
      <c r="F76" s="177"/>
      <c r="L76" s="2"/>
      <c r="M76" s="2"/>
      <c r="N76" s="2"/>
    </row>
    <row r="77" s="11" customFormat="true" ht="34.5" hidden="false" customHeight="true" outlineLevel="0" collapsed="false">
      <c r="A77" s="172" t="n">
        <v>75</v>
      </c>
      <c r="B77" s="186" t="s">
        <v>350</v>
      </c>
      <c r="C77" s="174" t="s">
        <v>14</v>
      </c>
      <c r="D77" s="178" t="n">
        <v>600</v>
      </c>
      <c r="E77" s="179"/>
      <c r="F77" s="177"/>
      <c r="L77" s="2"/>
      <c r="M77" s="2"/>
      <c r="N77" s="2"/>
    </row>
    <row r="78" s="11" customFormat="true" ht="34.5" hidden="false" customHeight="true" outlineLevel="0" collapsed="false">
      <c r="A78" s="172" t="n">
        <v>76</v>
      </c>
      <c r="B78" s="186" t="s">
        <v>351</v>
      </c>
      <c r="C78" s="174" t="s">
        <v>8</v>
      </c>
      <c r="D78" s="178" t="n">
        <v>400</v>
      </c>
      <c r="E78" s="179"/>
      <c r="F78" s="177"/>
      <c r="L78" s="2"/>
      <c r="M78" s="2"/>
      <c r="N78" s="2"/>
    </row>
    <row r="79" s="11" customFormat="true" ht="34.5" hidden="false" customHeight="true" outlineLevel="0" collapsed="false">
      <c r="A79" s="172" t="n">
        <v>77</v>
      </c>
      <c r="B79" s="186" t="s">
        <v>352</v>
      </c>
      <c r="C79" s="196" t="s">
        <v>8</v>
      </c>
      <c r="D79" s="178" t="n">
        <v>180</v>
      </c>
      <c r="E79" s="179"/>
      <c r="F79" s="177"/>
      <c r="L79" s="2"/>
      <c r="M79" s="2"/>
      <c r="N79" s="2"/>
    </row>
    <row r="80" s="11" customFormat="true" ht="34.5" hidden="false" customHeight="true" outlineLevel="0" collapsed="false">
      <c r="A80" s="172" t="n">
        <v>78</v>
      </c>
      <c r="B80" s="183" t="s">
        <v>353</v>
      </c>
      <c r="C80" s="181" t="s">
        <v>113</v>
      </c>
      <c r="D80" s="178" t="n">
        <v>200</v>
      </c>
      <c r="E80" s="197"/>
      <c r="F80" s="177"/>
      <c r="L80" s="2"/>
      <c r="M80" s="2"/>
      <c r="N80" s="2"/>
    </row>
    <row r="81" s="11" customFormat="true" ht="34.5" hidden="false" customHeight="true" outlineLevel="0" collapsed="false">
      <c r="A81" s="172" t="n">
        <v>79</v>
      </c>
      <c r="B81" s="198" t="s">
        <v>354</v>
      </c>
      <c r="C81" s="181" t="s">
        <v>14</v>
      </c>
      <c r="D81" s="178" t="n">
        <v>200</v>
      </c>
      <c r="E81" s="199"/>
      <c r="F81" s="177"/>
      <c r="L81" s="2"/>
      <c r="M81" s="2"/>
      <c r="N81" s="2"/>
    </row>
    <row r="82" s="11" customFormat="true" ht="34.5" hidden="false" customHeight="true" outlineLevel="0" collapsed="false">
      <c r="A82" s="172" t="n">
        <v>80</v>
      </c>
      <c r="B82" s="200" t="s">
        <v>355</v>
      </c>
      <c r="C82" s="201" t="s">
        <v>14</v>
      </c>
      <c r="D82" s="178" t="n">
        <v>220</v>
      </c>
      <c r="E82" s="199"/>
      <c r="F82" s="177"/>
      <c r="L82" s="2"/>
      <c r="M82" s="2"/>
      <c r="N82" s="2"/>
    </row>
    <row r="83" s="11" customFormat="true" ht="34.5" hidden="false" customHeight="true" outlineLevel="0" collapsed="false">
      <c r="A83" s="172" t="n">
        <v>81</v>
      </c>
      <c r="B83" s="202" t="s">
        <v>356</v>
      </c>
      <c r="C83" s="181" t="s">
        <v>14</v>
      </c>
      <c r="D83" s="178" t="n">
        <v>280</v>
      </c>
      <c r="E83" s="199"/>
      <c r="F83" s="177"/>
      <c r="L83" s="2"/>
      <c r="M83" s="2"/>
      <c r="N83" s="2"/>
    </row>
    <row r="84" s="11" customFormat="true" ht="34.5" hidden="false" customHeight="true" outlineLevel="0" collapsed="false">
      <c r="A84" s="172" t="n">
        <v>82</v>
      </c>
      <c r="B84" s="198" t="s">
        <v>357</v>
      </c>
      <c r="C84" s="174" t="s">
        <v>14</v>
      </c>
      <c r="D84" s="178" t="n">
        <v>150</v>
      </c>
      <c r="E84" s="199"/>
      <c r="F84" s="177"/>
      <c r="L84" s="2"/>
      <c r="M84" s="2"/>
      <c r="N84" s="2"/>
    </row>
    <row r="85" s="11" customFormat="true" ht="34.5" hidden="false" customHeight="true" outlineLevel="0" collapsed="false">
      <c r="A85" s="172" t="n">
        <v>83</v>
      </c>
      <c r="B85" s="183" t="s">
        <v>358</v>
      </c>
      <c r="C85" s="174" t="s">
        <v>14</v>
      </c>
      <c r="D85" s="178" t="n">
        <v>10000</v>
      </c>
      <c r="E85" s="199"/>
      <c r="F85" s="177"/>
      <c r="L85" s="2"/>
      <c r="M85" s="2"/>
      <c r="N85" s="2"/>
    </row>
    <row r="86" s="11" customFormat="true" ht="34.5" hidden="false" customHeight="true" outlineLevel="0" collapsed="false">
      <c r="A86" s="172" t="n">
        <v>84</v>
      </c>
      <c r="B86" s="202" t="s">
        <v>359</v>
      </c>
      <c r="C86" s="174" t="s">
        <v>14</v>
      </c>
      <c r="D86" s="178" t="n">
        <v>1200</v>
      </c>
      <c r="E86" s="199"/>
      <c r="F86" s="177"/>
      <c r="L86" s="2"/>
      <c r="M86" s="2"/>
      <c r="N86" s="2"/>
    </row>
    <row r="87" s="11" customFormat="true" ht="34.5" hidden="false" customHeight="true" outlineLevel="0" collapsed="false">
      <c r="A87" s="172" t="n">
        <v>85</v>
      </c>
      <c r="B87" s="203" t="s">
        <v>360</v>
      </c>
      <c r="C87" s="204" t="s">
        <v>8</v>
      </c>
      <c r="D87" s="205" t="n">
        <v>550</v>
      </c>
      <c r="E87" s="206"/>
      <c r="F87" s="177"/>
      <c r="L87" s="2"/>
      <c r="M87" s="2"/>
      <c r="N87" s="2"/>
    </row>
    <row r="88" s="36" customFormat="true" ht="49.5" hidden="false" customHeight="true" outlineLevel="0" collapsed="false">
      <c r="A88" s="207"/>
      <c r="B88" s="75" t="s">
        <v>30</v>
      </c>
      <c r="C88" s="208" t="s">
        <v>31</v>
      </c>
      <c r="D88" s="208"/>
      <c r="E88" s="208" t="s">
        <v>31</v>
      </c>
      <c r="F88" s="79" t="n">
        <f aca="false">SUM(F3:F87)</f>
        <v>0</v>
      </c>
      <c r="L88" s="2"/>
      <c r="M88" s="2"/>
      <c r="N88" s="2"/>
    </row>
    <row r="90" customFormat="false" ht="15" hidden="false" customHeight="false" outlineLevel="0" collapsed="false">
      <c r="F90" s="209"/>
    </row>
    <row r="91" customFormat="false" ht="15" hidden="false" customHeight="false" outlineLevel="0" collapsed="false">
      <c r="B91" s="45" t="s">
        <v>32</v>
      </c>
    </row>
    <row r="92" s="87" customFormat="true" ht="29.25" hidden="false" customHeight="true" outlineLevel="0" collapsed="false">
      <c r="A92" s="88"/>
      <c r="B92" s="45" t="s">
        <v>33</v>
      </c>
      <c r="C92" s="88"/>
      <c r="D92" s="145"/>
      <c r="E92" s="90"/>
      <c r="F92" s="210"/>
      <c r="L92" s="2"/>
      <c r="M92" s="2"/>
      <c r="N92" s="2"/>
    </row>
    <row r="93" customFormat="false" ht="15" hidden="false" customHeight="false" outlineLevel="0" collapsed="false">
      <c r="B93" s="48"/>
    </row>
    <row r="94" customFormat="false" ht="15" hidden="false" customHeight="false" outlineLevel="0" collapsed="false">
      <c r="B94" s="48"/>
    </row>
    <row r="95" customFormat="false" ht="15" hidden="false" customHeight="false" outlineLevel="0" collapsed="false">
      <c r="B95" s="48"/>
    </row>
    <row r="96" customFormat="false" ht="15" hidden="false" customHeight="false" outlineLevel="0" collapsed="false">
      <c r="B96" s="51" t="s">
        <v>34</v>
      </c>
    </row>
    <row r="97" customFormat="false" ht="52.2" hidden="false" customHeight="false" outlineLevel="0" collapsed="false">
      <c r="B97" s="52" t="s">
        <v>35</v>
      </c>
    </row>
  </sheetData>
  <mergeCells count="1">
    <mergeCell ref="A1:F1"/>
  </mergeCells>
  <printOptions headings="false" gridLines="false" gridLinesSet="true" horizontalCentered="false" verticalCentered="false"/>
  <pageMargins left="0.7" right="0.7" top="0.75" bottom="0.75" header="0.511811023622047" footer="0.511811023622047"/>
  <pageSetup paperSize="9" scale="71"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L5" activeCellId="0" sqref="L5"/>
    </sheetView>
  </sheetViews>
  <sheetFormatPr defaultColWidth="8.6796875" defaultRowHeight="15" customHeight="false" zeroHeight="false" outlineLevelRow="0" outlineLevelCol="0"/>
  <cols>
    <col collapsed="false" customWidth="true" hidden="false" outlineLevel="0" max="1" min="1" style="2" width="7.71"/>
    <col collapsed="false" customWidth="true" hidden="false" outlineLevel="0" max="2" min="2" style="2" width="79.86"/>
    <col collapsed="false" customWidth="true" hidden="false" outlineLevel="0" max="3" min="3" style="1" width="9.14"/>
    <col collapsed="false" customWidth="true" hidden="false" outlineLevel="0" max="4" min="4" style="2" width="9.71"/>
    <col collapsed="false" customWidth="true" hidden="false" outlineLevel="0" max="5" min="5" style="42" width="10.85"/>
    <col collapsed="false" customWidth="true" hidden="false" outlineLevel="0" max="6" min="6" style="48" width="16.29"/>
    <col collapsed="false" customWidth="true" hidden="false" outlineLevel="0" max="16384" min="16382" style="2" width="11.53"/>
  </cols>
  <sheetData>
    <row r="1" s="1" customFormat="true" ht="37.5" hidden="false" customHeight="true" outlineLevel="0" collapsed="false">
      <c r="A1" s="211"/>
      <c r="B1" s="212" t="s">
        <v>361</v>
      </c>
      <c r="C1" s="212"/>
      <c r="D1" s="213"/>
      <c r="E1" s="214"/>
      <c r="F1" s="215"/>
      <c r="G1" s="11"/>
      <c r="H1" s="11"/>
      <c r="I1" s="11"/>
      <c r="J1" s="11"/>
      <c r="K1" s="11"/>
      <c r="L1" s="2"/>
      <c r="M1" s="2"/>
      <c r="N1" s="2"/>
    </row>
    <row r="2" s="217" customFormat="true" ht="33.75" hidden="false" customHeight="true" outlineLevel="0" collapsed="false">
      <c r="A2" s="7" t="s">
        <v>1</v>
      </c>
      <c r="B2" s="8" t="s">
        <v>2</v>
      </c>
      <c r="C2" s="8" t="s">
        <v>3</v>
      </c>
      <c r="D2" s="9" t="s">
        <v>4</v>
      </c>
      <c r="E2" s="216" t="s">
        <v>362</v>
      </c>
      <c r="F2" s="10" t="s">
        <v>6</v>
      </c>
      <c r="G2" s="1"/>
      <c r="H2" s="1"/>
      <c r="I2" s="1"/>
      <c r="J2" s="1"/>
      <c r="K2" s="1"/>
      <c r="L2" s="2"/>
      <c r="M2" s="2"/>
      <c r="N2" s="2"/>
    </row>
    <row r="3" s="11" customFormat="true" ht="27" hidden="false" customHeight="true" outlineLevel="0" collapsed="false">
      <c r="A3" s="218" t="n">
        <v>1</v>
      </c>
      <c r="B3" s="219" t="s">
        <v>363</v>
      </c>
      <c r="C3" s="14" t="s">
        <v>14</v>
      </c>
      <c r="D3" s="220" t="n">
        <v>25</v>
      </c>
      <c r="E3" s="221"/>
      <c r="F3" s="222"/>
      <c r="G3" s="217"/>
      <c r="H3" s="217"/>
      <c r="I3" s="217"/>
      <c r="J3" s="217"/>
      <c r="K3" s="217"/>
      <c r="L3" s="2"/>
      <c r="M3" s="2"/>
      <c r="N3" s="2"/>
    </row>
    <row r="4" s="11" customFormat="true" ht="24" hidden="false" customHeight="true" outlineLevel="0" collapsed="false">
      <c r="A4" s="223" t="n">
        <v>2</v>
      </c>
      <c r="B4" s="160" t="s">
        <v>364</v>
      </c>
      <c r="C4" s="161" t="s">
        <v>14</v>
      </c>
      <c r="D4" s="224" t="n">
        <v>1050</v>
      </c>
      <c r="E4" s="225"/>
      <c r="F4" s="226"/>
      <c r="L4" s="2"/>
      <c r="M4" s="2"/>
      <c r="N4" s="2"/>
    </row>
    <row r="5" s="11" customFormat="true" ht="23.85" hidden="false" customHeight="false" outlineLevel="0" collapsed="false">
      <c r="A5" s="223" t="n">
        <v>3</v>
      </c>
      <c r="B5" s="19" t="s">
        <v>365</v>
      </c>
      <c r="C5" s="20" t="s">
        <v>14</v>
      </c>
      <c r="D5" s="224" t="n">
        <v>700</v>
      </c>
      <c r="E5" s="225"/>
      <c r="F5" s="226"/>
      <c r="L5" s="2"/>
      <c r="M5" s="2"/>
      <c r="N5" s="2"/>
    </row>
    <row r="6" s="11" customFormat="true" ht="30.75" hidden="false" customHeight="true" outlineLevel="0" collapsed="false">
      <c r="A6" s="223" t="n">
        <v>4</v>
      </c>
      <c r="B6" s="24" t="s">
        <v>366</v>
      </c>
      <c r="C6" s="20" t="s">
        <v>14</v>
      </c>
      <c r="D6" s="224" t="n">
        <v>100</v>
      </c>
      <c r="E6" s="225"/>
      <c r="F6" s="226"/>
      <c r="L6" s="2"/>
      <c r="M6" s="2"/>
      <c r="N6" s="2"/>
    </row>
    <row r="7" s="55" customFormat="true" ht="26.25" hidden="false" customHeight="true" outlineLevel="0" collapsed="false">
      <c r="A7" s="223" t="n">
        <v>5</v>
      </c>
      <c r="B7" s="227" t="s">
        <v>367</v>
      </c>
      <c r="C7" s="20" t="s">
        <v>14</v>
      </c>
      <c r="D7" s="224" t="n">
        <v>455</v>
      </c>
      <c r="E7" s="225"/>
      <c r="F7" s="226"/>
      <c r="G7" s="11"/>
      <c r="H7" s="11"/>
      <c r="I7" s="11"/>
      <c r="J7" s="11"/>
      <c r="K7" s="11"/>
      <c r="L7" s="2"/>
      <c r="M7" s="2"/>
      <c r="N7" s="2"/>
    </row>
    <row r="8" s="11" customFormat="true" ht="21.75" hidden="false" customHeight="true" outlineLevel="0" collapsed="false">
      <c r="A8" s="223" t="n">
        <v>6</v>
      </c>
      <c r="B8" s="28" t="s">
        <v>368</v>
      </c>
      <c r="C8" s="20" t="s">
        <v>14</v>
      </c>
      <c r="D8" s="224" t="n">
        <v>250</v>
      </c>
      <c r="E8" s="225"/>
      <c r="F8" s="226"/>
      <c r="L8" s="2"/>
      <c r="M8" s="2"/>
      <c r="N8" s="2"/>
    </row>
    <row r="9" s="11" customFormat="true" ht="24.75" hidden="false" customHeight="true" outlineLevel="0" collapsed="false">
      <c r="A9" s="223" t="n">
        <v>7</v>
      </c>
      <c r="B9" s="24" t="s">
        <v>369</v>
      </c>
      <c r="C9" s="20" t="s">
        <v>14</v>
      </c>
      <c r="D9" s="224" t="n">
        <v>20</v>
      </c>
      <c r="E9" s="225"/>
      <c r="F9" s="226"/>
      <c r="L9" s="2"/>
      <c r="M9" s="2"/>
      <c r="N9" s="2"/>
    </row>
    <row r="10" s="11" customFormat="true" ht="24.75" hidden="false" customHeight="true" outlineLevel="0" collapsed="false">
      <c r="A10" s="223" t="n">
        <v>8</v>
      </c>
      <c r="B10" s="227" t="s">
        <v>370</v>
      </c>
      <c r="C10" s="20" t="s">
        <v>14</v>
      </c>
      <c r="D10" s="224" t="n">
        <v>370</v>
      </c>
      <c r="E10" s="225"/>
      <c r="F10" s="226"/>
      <c r="L10" s="2"/>
      <c r="M10" s="2"/>
      <c r="N10" s="2"/>
    </row>
    <row r="11" s="11" customFormat="true" ht="24.75" hidden="false" customHeight="true" outlineLevel="0" collapsed="false">
      <c r="A11" s="223" t="n">
        <v>9</v>
      </c>
      <c r="B11" s="24" t="s">
        <v>371</v>
      </c>
      <c r="C11" s="20" t="s">
        <v>14</v>
      </c>
      <c r="D11" s="224" t="n">
        <v>170</v>
      </c>
      <c r="E11" s="225"/>
      <c r="F11" s="226"/>
      <c r="L11" s="2"/>
      <c r="M11" s="2"/>
      <c r="N11" s="2"/>
    </row>
    <row r="12" s="11" customFormat="true" ht="24.75" hidden="false" customHeight="true" outlineLevel="0" collapsed="false">
      <c r="A12" s="223" t="n">
        <v>10</v>
      </c>
      <c r="B12" s="227" t="s">
        <v>372</v>
      </c>
      <c r="C12" s="20" t="s">
        <v>14</v>
      </c>
      <c r="D12" s="224" t="n">
        <v>300</v>
      </c>
      <c r="E12" s="225"/>
      <c r="F12" s="226"/>
      <c r="L12" s="2"/>
      <c r="M12" s="2"/>
      <c r="N12" s="2"/>
    </row>
    <row r="13" s="11" customFormat="true" ht="24.75" hidden="false" customHeight="true" outlineLevel="0" collapsed="false">
      <c r="A13" s="223" t="n">
        <v>11</v>
      </c>
      <c r="B13" s="227" t="s">
        <v>373</v>
      </c>
      <c r="C13" s="20" t="s">
        <v>14</v>
      </c>
      <c r="D13" s="224" t="n">
        <v>187</v>
      </c>
      <c r="E13" s="225"/>
      <c r="F13" s="226"/>
      <c r="L13" s="2"/>
      <c r="M13" s="2"/>
      <c r="N13" s="2"/>
    </row>
    <row r="14" s="11" customFormat="true" ht="24.75" hidden="false" customHeight="true" outlineLevel="0" collapsed="false">
      <c r="A14" s="223" t="n">
        <v>12</v>
      </c>
      <c r="B14" s="227" t="s">
        <v>374</v>
      </c>
      <c r="C14" s="20" t="s">
        <v>14</v>
      </c>
      <c r="D14" s="224" t="n">
        <v>396</v>
      </c>
      <c r="E14" s="225"/>
      <c r="F14" s="226"/>
      <c r="L14" s="2"/>
      <c r="M14" s="2"/>
      <c r="N14" s="2"/>
    </row>
    <row r="15" s="11" customFormat="true" ht="24.75" hidden="false" customHeight="true" outlineLevel="0" collapsed="false">
      <c r="A15" s="223" t="n">
        <v>13</v>
      </c>
      <c r="B15" s="116" t="s">
        <v>375</v>
      </c>
      <c r="C15" s="228" t="s">
        <v>14</v>
      </c>
      <c r="D15" s="224" t="n">
        <v>70</v>
      </c>
      <c r="E15" s="225"/>
      <c r="F15" s="226"/>
      <c r="G15" s="55"/>
      <c r="H15" s="55"/>
      <c r="I15" s="55"/>
      <c r="J15" s="55"/>
      <c r="K15" s="55"/>
      <c r="L15" s="2"/>
      <c r="M15" s="2"/>
      <c r="N15" s="2"/>
    </row>
    <row r="16" s="11" customFormat="true" ht="24.75" hidden="false" customHeight="true" outlineLevel="0" collapsed="false">
      <c r="A16" s="223" t="n">
        <v>14</v>
      </c>
      <c r="B16" s="24" t="s">
        <v>376</v>
      </c>
      <c r="C16" s="20" t="s">
        <v>14</v>
      </c>
      <c r="D16" s="224" t="n">
        <v>385</v>
      </c>
      <c r="E16" s="225"/>
      <c r="F16" s="226"/>
      <c r="L16" s="2"/>
      <c r="M16" s="2"/>
      <c r="N16" s="2"/>
    </row>
    <row r="17" s="11" customFormat="true" ht="24.75" hidden="false" customHeight="true" outlineLevel="0" collapsed="false">
      <c r="A17" s="223" t="n">
        <v>15</v>
      </c>
      <c r="B17" s="19" t="s">
        <v>377</v>
      </c>
      <c r="C17" s="20" t="s">
        <v>14</v>
      </c>
      <c r="D17" s="224" t="n">
        <v>650</v>
      </c>
      <c r="E17" s="225"/>
      <c r="F17" s="226"/>
      <c r="L17" s="2"/>
      <c r="M17" s="2"/>
      <c r="N17" s="2"/>
    </row>
    <row r="18" s="11" customFormat="true" ht="25.5" hidden="false" customHeight="true" outlineLevel="0" collapsed="false">
      <c r="A18" s="223" t="n">
        <v>16</v>
      </c>
      <c r="B18" s="24" t="s">
        <v>378</v>
      </c>
      <c r="C18" s="20" t="s">
        <v>14</v>
      </c>
      <c r="D18" s="224" t="n">
        <v>1250</v>
      </c>
      <c r="E18" s="225"/>
      <c r="F18" s="226"/>
      <c r="L18" s="2"/>
      <c r="M18" s="2"/>
      <c r="N18" s="2"/>
    </row>
    <row r="19" s="11" customFormat="true" ht="27.75" hidden="false" customHeight="true" outlineLevel="0" collapsed="false">
      <c r="A19" s="223" t="n">
        <v>17</v>
      </c>
      <c r="B19" s="227" t="s">
        <v>379</v>
      </c>
      <c r="C19" s="20" t="s">
        <v>14</v>
      </c>
      <c r="D19" s="224" t="n">
        <v>1010</v>
      </c>
      <c r="E19" s="225"/>
      <c r="F19" s="226"/>
      <c r="L19" s="2"/>
      <c r="M19" s="2"/>
      <c r="N19" s="2"/>
    </row>
    <row r="20" s="11" customFormat="true" ht="25.5" hidden="false" customHeight="true" outlineLevel="0" collapsed="false">
      <c r="A20" s="223" t="n">
        <v>18</v>
      </c>
      <c r="B20" s="24" t="s">
        <v>380</v>
      </c>
      <c r="C20" s="20" t="s">
        <v>14</v>
      </c>
      <c r="D20" s="224" t="n">
        <v>150</v>
      </c>
      <c r="E20" s="225"/>
      <c r="F20" s="226"/>
      <c r="L20" s="2"/>
      <c r="M20" s="2"/>
      <c r="N20" s="2"/>
    </row>
    <row r="21" s="11" customFormat="true" ht="22.5" hidden="false" customHeight="true" outlineLevel="0" collapsed="false">
      <c r="A21" s="223" t="n">
        <v>19</v>
      </c>
      <c r="B21" s="19" t="s">
        <v>381</v>
      </c>
      <c r="C21" s="20" t="s">
        <v>14</v>
      </c>
      <c r="D21" s="224" t="n">
        <v>250</v>
      </c>
      <c r="E21" s="225"/>
      <c r="F21" s="226"/>
      <c r="L21" s="2"/>
      <c r="M21" s="2"/>
      <c r="N21" s="2"/>
    </row>
    <row r="22" s="11" customFormat="true" ht="27" hidden="false" customHeight="true" outlineLevel="0" collapsed="false">
      <c r="A22" s="223" t="n">
        <v>20</v>
      </c>
      <c r="B22" s="24" t="s">
        <v>382</v>
      </c>
      <c r="C22" s="20" t="s">
        <v>14</v>
      </c>
      <c r="D22" s="224" t="n">
        <v>30</v>
      </c>
      <c r="E22" s="225"/>
      <c r="F22" s="226"/>
      <c r="L22" s="2"/>
      <c r="M22" s="2"/>
      <c r="N22" s="2"/>
    </row>
    <row r="23" s="11" customFormat="true" ht="23.85" hidden="false" customHeight="false" outlineLevel="0" collapsed="false">
      <c r="A23" s="223" t="n">
        <v>21</v>
      </c>
      <c r="B23" s="19" t="s">
        <v>383</v>
      </c>
      <c r="C23" s="20" t="s">
        <v>14</v>
      </c>
      <c r="D23" s="224" t="n">
        <v>70</v>
      </c>
      <c r="E23" s="225"/>
      <c r="F23" s="226"/>
      <c r="L23" s="2"/>
      <c r="M23" s="2"/>
      <c r="N23" s="2"/>
    </row>
    <row r="24" s="11" customFormat="true" ht="23.85" hidden="false" customHeight="false" outlineLevel="0" collapsed="false">
      <c r="A24" s="223" t="n">
        <v>22</v>
      </c>
      <c r="B24" s="28" t="s">
        <v>384</v>
      </c>
      <c r="C24" s="20" t="s">
        <v>14</v>
      </c>
      <c r="D24" s="224" t="n">
        <v>60</v>
      </c>
      <c r="E24" s="225"/>
      <c r="F24" s="226"/>
      <c r="L24" s="2"/>
      <c r="M24" s="2"/>
      <c r="N24" s="2"/>
    </row>
    <row r="25" s="11" customFormat="true" ht="23.85" hidden="false" customHeight="false" outlineLevel="0" collapsed="false">
      <c r="A25" s="223" t="n">
        <v>23</v>
      </c>
      <c r="B25" s="28" t="s">
        <v>385</v>
      </c>
      <c r="C25" s="20" t="s">
        <v>14</v>
      </c>
      <c r="D25" s="224" t="n">
        <v>10</v>
      </c>
      <c r="E25" s="225"/>
      <c r="F25" s="226"/>
      <c r="L25" s="2"/>
      <c r="M25" s="2"/>
      <c r="N25" s="2"/>
    </row>
    <row r="26" s="11" customFormat="true" ht="46.25" hidden="false" customHeight="false" outlineLevel="0" collapsed="false">
      <c r="A26" s="223" t="n">
        <v>24</v>
      </c>
      <c r="B26" s="229" t="s">
        <v>386</v>
      </c>
      <c r="C26" s="20" t="s">
        <v>14</v>
      </c>
      <c r="D26" s="224" t="n">
        <f aca="false">25+45</f>
        <v>70</v>
      </c>
      <c r="E26" s="225"/>
      <c r="F26" s="226"/>
      <c r="G26" s="217"/>
      <c r="H26" s="217"/>
      <c r="I26" s="217"/>
      <c r="J26" s="217"/>
      <c r="K26" s="217"/>
      <c r="L26" s="2"/>
      <c r="M26" s="2"/>
      <c r="N26" s="2"/>
    </row>
    <row r="27" s="11" customFormat="true" ht="23.85" hidden="false" customHeight="false" outlineLevel="0" collapsed="false">
      <c r="A27" s="223" t="n">
        <v>25</v>
      </c>
      <c r="B27" s="19" t="s">
        <v>387</v>
      </c>
      <c r="C27" s="20" t="s">
        <v>14</v>
      </c>
      <c r="D27" s="224" t="n">
        <v>30</v>
      </c>
      <c r="E27" s="225"/>
      <c r="F27" s="226"/>
      <c r="L27" s="2"/>
      <c r="M27" s="2"/>
      <c r="N27" s="2"/>
    </row>
    <row r="28" s="11" customFormat="true" ht="23.85" hidden="false" customHeight="false" outlineLevel="0" collapsed="false">
      <c r="A28" s="223" t="n">
        <v>26</v>
      </c>
      <c r="B28" s="28" t="s">
        <v>388</v>
      </c>
      <c r="C28" s="20" t="s">
        <v>14</v>
      </c>
      <c r="D28" s="224" t="n">
        <v>60</v>
      </c>
      <c r="E28" s="225"/>
      <c r="F28" s="226"/>
      <c r="L28" s="2"/>
      <c r="M28" s="2"/>
      <c r="N28" s="2"/>
    </row>
    <row r="29" s="11" customFormat="true" ht="23.85" hidden="false" customHeight="false" outlineLevel="0" collapsed="false">
      <c r="A29" s="223" t="n">
        <v>27</v>
      </c>
      <c r="B29" s="28" t="s">
        <v>389</v>
      </c>
      <c r="C29" s="20" t="s">
        <v>14</v>
      </c>
      <c r="D29" s="224" t="n">
        <v>250</v>
      </c>
      <c r="E29" s="225"/>
      <c r="F29" s="226"/>
      <c r="L29" s="2"/>
      <c r="M29" s="2"/>
      <c r="N29" s="2"/>
    </row>
    <row r="30" s="11" customFormat="true" ht="35.05" hidden="false" customHeight="false" outlineLevel="0" collapsed="false">
      <c r="A30" s="223" t="n">
        <v>28</v>
      </c>
      <c r="B30" s="229" t="s">
        <v>390</v>
      </c>
      <c r="C30" s="20" t="s">
        <v>14</v>
      </c>
      <c r="D30" s="224" t="n">
        <v>140</v>
      </c>
      <c r="E30" s="225"/>
      <c r="F30" s="226"/>
      <c r="G30" s="217"/>
      <c r="H30" s="217"/>
      <c r="I30" s="217"/>
      <c r="J30" s="217"/>
      <c r="K30" s="217"/>
      <c r="L30" s="2"/>
      <c r="M30" s="2"/>
      <c r="N30" s="2"/>
    </row>
    <row r="31" s="11" customFormat="true" ht="91" hidden="false" customHeight="false" outlineLevel="0" collapsed="false">
      <c r="A31" s="223" t="n">
        <v>29</v>
      </c>
      <c r="B31" s="19" t="s">
        <v>391</v>
      </c>
      <c r="C31" s="20" t="s">
        <v>14</v>
      </c>
      <c r="D31" s="224" t="n">
        <v>100</v>
      </c>
      <c r="E31" s="225"/>
      <c r="F31" s="226"/>
      <c r="G31" s="217"/>
      <c r="H31" s="217"/>
      <c r="I31" s="217"/>
      <c r="J31" s="217"/>
      <c r="K31" s="217"/>
      <c r="L31" s="2"/>
      <c r="M31" s="2"/>
      <c r="N31" s="2"/>
    </row>
    <row r="32" s="11" customFormat="true" ht="23.85" hidden="false" customHeight="false" outlineLevel="0" collapsed="false">
      <c r="A32" s="223" t="n">
        <v>30</v>
      </c>
      <c r="B32" s="29" t="s">
        <v>392</v>
      </c>
      <c r="C32" s="20" t="s">
        <v>14</v>
      </c>
      <c r="D32" s="224" t="n">
        <v>5</v>
      </c>
      <c r="E32" s="225"/>
      <c r="F32" s="226"/>
      <c r="L32" s="2"/>
      <c r="M32" s="2"/>
      <c r="N32" s="2"/>
    </row>
    <row r="33" s="11" customFormat="true" ht="23.85" hidden="false" customHeight="false" outlineLevel="0" collapsed="false">
      <c r="A33" s="223" t="n">
        <v>31</v>
      </c>
      <c r="B33" s="19" t="s">
        <v>393</v>
      </c>
      <c r="C33" s="20" t="s">
        <v>14</v>
      </c>
      <c r="D33" s="224" t="n">
        <v>60</v>
      </c>
      <c r="E33" s="225"/>
      <c r="F33" s="226"/>
      <c r="L33" s="2"/>
      <c r="M33" s="2"/>
      <c r="N33" s="2"/>
    </row>
    <row r="34" s="11" customFormat="true" ht="35.05" hidden="false" customHeight="false" outlineLevel="0" collapsed="false">
      <c r="A34" s="223" t="n">
        <v>32</v>
      </c>
      <c r="B34" s="19" t="s">
        <v>394</v>
      </c>
      <c r="C34" s="20" t="s">
        <v>14</v>
      </c>
      <c r="D34" s="224" t="n">
        <f aca="false">60+30</f>
        <v>90</v>
      </c>
      <c r="E34" s="225"/>
      <c r="F34" s="226"/>
      <c r="L34" s="2"/>
      <c r="M34" s="2"/>
      <c r="N34" s="2"/>
    </row>
    <row r="35" s="11" customFormat="true" ht="23.85" hidden="false" customHeight="false" outlineLevel="0" collapsed="false">
      <c r="A35" s="223" t="n">
        <v>33</v>
      </c>
      <c r="B35" s="229" t="s">
        <v>395</v>
      </c>
      <c r="C35" s="20" t="s">
        <v>14</v>
      </c>
      <c r="D35" s="224" t="n">
        <v>40</v>
      </c>
      <c r="E35" s="225"/>
      <c r="F35" s="226"/>
      <c r="G35" s="217"/>
      <c r="H35" s="217"/>
      <c r="I35" s="217"/>
      <c r="J35" s="217"/>
      <c r="K35" s="217"/>
      <c r="L35" s="2"/>
      <c r="M35" s="2"/>
      <c r="N35" s="2"/>
    </row>
    <row r="36" s="217" customFormat="true" ht="57.45" hidden="false" customHeight="false" outlineLevel="0" collapsed="false">
      <c r="A36" s="223" t="n">
        <v>34</v>
      </c>
      <c r="B36" s="230" t="s">
        <v>396</v>
      </c>
      <c r="C36" s="72" t="s">
        <v>14</v>
      </c>
      <c r="D36" s="231" t="n">
        <v>30</v>
      </c>
      <c r="E36" s="225"/>
      <c r="F36" s="226"/>
      <c r="L36" s="2"/>
      <c r="M36" s="2"/>
      <c r="N36" s="2"/>
    </row>
    <row r="37" s="217" customFormat="true" ht="23.85" hidden="false" customHeight="false" outlineLevel="0" collapsed="false">
      <c r="A37" s="223" t="n">
        <v>35</v>
      </c>
      <c r="B37" s="28" t="s">
        <v>397</v>
      </c>
      <c r="C37" s="20" t="s">
        <v>14</v>
      </c>
      <c r="D37" s="231" t="n">
        <v>20</v>
      </c>
      <c r="E37" s="232"/>
      <c r="F37" s="226"/>
      <c r="G37" s="11"/>
      <c r="H37" s="11"/>
      <c r="I37" s="11"/>
      <c r="J37" s="11"/>
      <c r="K37" s="11"/>
      <c r="L37" s="2"/>
      <c r="M37" s="2"/>
      <c r="N37" s="2"/>
    </row>
    <row r="38" s="217" customFormat="true" ht="23.85" hidden="false" customHeight="false" outlineLevel="0" collapsed="false">
      <c r="A38" s="223" t="n">
        <v>36</v>
      </c>
      <c r="B38" s="19" t="s">
        <v>398</v>
      </c>
      <c r="C38" s="20" t="s">
        <v>14</v>
      </c>
      <c r="D38" s="231" t="n">
        <v>60</v>
      </c>
      <c r="E38" s="232"/>
      <c r="F38" s="226"/>
      <c r="G38" s="11"/>
      <c r="H38" s="11"/>
      <c r="I38" s="11"/>
      <c r="J38" s="11"/>
      <c r="K38" s="11"/>
      <c r="L38" s="2"/>
      <c r="M38" s="2"/>
      <c r="N38" s="2"/>
    </row>
    <row r="39" s="217" customFormat="true" ht="23.85" hidden="false" customHeight="false" outlineLevel="0" collapsed="false">
      <c r="A39" s="223" t="n">
        <v>37</v>
      </c>
      <c r="B39" s="19" t="s">
        <v>399</v>
      </c>
      <c r="C39" s="20" t="s">
        <v>14</v>
      </c>
      <c r="D39" s="231" t="n">
        <v>57</v>
      </c>
      <c r="E39" s="232"/>
      <c r="F39" s="226"/>
      <c r="G39" s="11"/>
      <c r="H39" s="11"/>
      <c r="I39" s="11"/>
      <c r="J39" s="11"/>
      <c r="K39" s="11"/>
      <c r="L39" s="2"/>
      <c r="M39" s="2"/>
      <c r="N39" s="2"/>
    </row>
    <row r="40" s="217" customFormat="true" ht="46.25" hidden="false" customHeight="false" outlineLevel="0" collapsed="false">
      <c r="A40" s="223" t="n">
        <v>38</v>
      </c>
      <c r="B40" s="19" t="s">
        <v>400</v>
      </c>
      <c r="C40" s="20" t="s">
        <v>14</v>
      </c>
      <c r="D40" s="231" t="n">
        <f aca="false">60+25</f>
        <v>85</v>
      </c>
      <c r="E40" s="232"/>
      <c r="F40" s="226"/>
      <c r="G40" s="11"/>
      <c r="H40" s="11"/>
      <c r="I40" s="11"/>
      <c r="J40" s="11"/>
      <c r="K40" s="11"/>
      <c r="L40" s="2"/>
      <c r="M40" s="2"/>
      <c r="N40" s="2"/>
    </row>
    <row r="41" s="217" customFormat="true" ht="35.05" hidden="false" customHeight="false" outlineLevel="0" collapsed="false">
      <c r="A41" s="223" t="n">
        <v>39</v>
      </c>
      <c r="B41" s="229" t="s">
        <v>401</v>
      </c>
      <c r="C41" s="20" t="s">
        <v>14</v>
      </c>
      <c r="D41" s="231" t="n">
        <v>45</v>
      </c>
      <c r="E41" s="232"/>
      <c r="F41" s="226"/>
      <c r="L41" s="2"/>
      <c r="M41" s="2"/>
      <c r="N41" s="2"/>
    </row>
    <row r="42" s="217" customFormat="true" ht="23.85" hidden="false" customHeight="false" outlineLevel="0" collapsed="false">
      <c r="A42" s="223" t="n">
        <v>40</v>
      </c>
      <c r="B42" s="28" t="s">
        <v>402</v>
      </c>
      <c r="C42" s="20" t="s">
        <v>14</v>
      </c>
      <c r="D42" s="231" t="n">
        <f aca="false">60+25</f>
        <v>85</v>
      </c>
      <c r="E42" s="232"/>
      <c r="F42" s="226"/>
      <c r="G42" s="11"/>
      <c r="H42" s="11"/>
      <c r="I42" s="11"/>
      <c r="J42" s="11"/>
      <c r="K42" s="11"/>
      <c r="L42" s="2"/>
      <c r="M42" s="2"/>
      <c r="N42" s="2"/>
    </row>
    <row r="43" s="217" customFormat="true" ht="46.25" hidden="false" customHeight="false" outlineLevel="0" collapsed="false">
      <c r="A43" s="223" t="n">
        <v>41</v>
      </c>
      <c r="B43" s="229" t="s">
        <v>403</v>
      </c>
      <c r="C43" s="20" t="s">
        <v>14</v>
      </c>
      <c r="D43" s="231" t="n">
        <v>30</v>
      </c>
      <c r="E43" s="232"/>
      <c r="F43" s="226"/>
      <c r="L43" s="2"/>
      <c r="M43" s="2"/>
      <c r="N43" s="2"/>
    </row>
    <row r="44" s="217" customFormat="true" ht="23.85" hidden="false" customHeight="false" outlineLevel="0" collapsed="false">
      <c r="A44" s="223" t="n">
        <v>42</v>
      </c>
      <c r="B44" s="229" t="s">
        <v>404</v>
      </c>
      <c r="C44" s="20" t="s">
        <v>14</v>
      </c>
      <c r="D44" s="231" t="n">
        <v>30</v>
      </c>
      <c r="E44" s="232"/>
      <c r="F44" s="226"/>
      <c r="L44" s="2"/>
      <c r="M44" s="2"/>
      <c r="N44" s="2"/>
    </row>
    <row r="45" s="238" customFormat="true" ht="35.05" hidden="false" customHeight="false" outlineLevel="0" collapsed="false">
      <c r="A45" s="233" t="n">
        <v>43</v>
      </c>
      <c r="B45" s="234" t="s">
        <v>405</v>
      </c>
      <c r="C45" s="32" t="s">
        <v>14</v>
      </c>
      <c r="D45" s="235" t="n">
        <v>60</v>
      </c>
      <c r="E45" s="236"/>
      <c r="F45" s="237"/>
      <c r="G45" s="217"/>
      <c r="H45" s="217"/>
      <c r="I45" s="217"/>
      <c r="J45" s="217"/>
      <c r="K45" s="217"/>
      <c r="L45" s="2"/>
      <c r="M45" s="2"/>
      <c r="N45" s="2"/>
    </row>
    <row r="46" customFormat="false" ht="44.25" hidden="false" customHeight="true" outlineLevel="0" collapsed="false">
      <c r="A46" s="239"/>
      <c r="B46" s="240" t="s">
        <v>70</v>
      </c>
      <c r="C46" s="240" t="s">
        <v>31</v>
      </c>
      <c r="D46" s="241"/>
      <c r="E46" s="240" t="s">
        <v>31</v>
      </c>
      <c r="F46" s="242" t="n">
        <f aca="false">SUM(F4:F36)</f>
        <v>0</v>
      </c>
      <c r="G46" s="238"/>
      <c r="H46" s="238"/>
      <c r="I46" s="238"/>
      <c r="J46" s="238"/>
      <c r="K46" s="238"/>
    </row>
    <row r="51" customFormat="false" ht="15" hidden="false" customHeight="false" outlineLevel="0" collapsed="false">
      <c r="B51" s="45" t="s">
        <v>32</v>
      </c>
    </row>
    <row r="52" customFormat="false" ht="15" hidden="false" customHeight="false" outlineLevel="0" collapsed="false">
      <c r="B52" s="45" t="s">
        <v>33</v>
      </c>
    </row>
    <row r="53" customFormat="false" ht="15" hidden="false" customHeight="false" outlineLevel="0" collapsed="false">
      <c r="B53" s="48"/>
    </row>
    <row r="54" customFormat="false" ht="15" hidden="false" customHeight="false" outlineLevel="0" collapsed="false">
      <c r="B54" s="48"/>
    </row>
    <row r="55" customFormat="false" ht="15" hidden="false" customHeight="false" outlineLevel="0" collapsed="false">
      <c r="B55" s="48"/>
    </row>
    <row r="56" customFormat="false" ht="15" hidden="false" customHeight="false" outlineLevel="0" collapsed="false">
      <c r="B56" s="51" t="s">
        <v>34</v>
      </c>
    </row>
    <row r="57" customFormat="false" ht="64.9" hidden="false" customHeight="false" outlineLevel="0" collapsed="false">
      <c r="B57" s="52" t="s">
        <v>35</v>
      </c>
    </row>
  </sheetData>
  <mergeCells count="1">
    <mergeCell ref="B1:C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
  <dc:description/>
  <dc:language>pl-PL</dc:language>
  <cp:lastModifiedBy/>
  <dcterms:modified xsi:type="dcterms:W3CDTF">2026-10-27T11:52:01Z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