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lwina\Desktop\TRYB PODSTAWOWY\2026\7. DABROWKA\3. SWZ\"/>
    </mc:Choice>
  </mc:AlternateContent>
  <xr:revisionPtr revIDLastSave="0" documentId="13_ncr:1_{FCBC57FA-274B-4BC8-ADCF-6C1C0EF79E7E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Zał. nr 2.1. do SWZ FC" sheetId="1" r:id="rId1"/>
    <sheet name="Arkusz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F23" i="1" l="1"/>
  <c r="F31" i="1" l="1"/>
  <c r="F28" i="1"/>
  <c r="F25" i="1" l="1"/>
  <c r="F33" i="1"/>
  <c r="F20" i="1"/>
  <c r="F36" i="1"/>
  <c r="H41" i="2" l="1"/>
  <c r="I41" i="2" s="1"/>
  <c r="G41" i="2"/>
  <c r="H40" i="2"/>
  <c r="I40" i="2" s="1"/>
  <c r="G40" i="2"/>
  <c r="H39" i="2"/>
  <c r="I39" i="2" s="1"/>
  <c r="G39" i="2"/>
  <c r="H38" i="2"/>
  <c r="I38" i="2" s="1"/>
  <c r="G38" i="2"/>
  <c r="H37" i="2"/>
  <c r="I37" i="2" s="1"/>
  <c r="G37" i="2"/>
  <c r="H36" i="2"/>
  <c r="I36" i="2" s="1"/>
  <c r="G36" i="2"/>
  <c r="H35" i="2"/>
  <c r="I35" i="2" s="1"/>
  <c r="G35" i="2"/>
  <c r="H34" i="2"/>
  <c r="I34" i="2" s="1"/>
  <c r="G34" i="2"/>
  <c r="H33" i="2"/>
  <c r="I33" i="2" s="1"/>
  <c r="G33" i="2"/>
  <c r="I32" i="2"/>
  <c r="H32" i="2"/>
  <c r="G32" i="2"/>
  <c r="H31" i="2"/>
  <c r="I31" i="2" s="1"/>
  <c r="G31" i="2"/>
  <c r="H30" i="2"/>
  <c r="I30" i="2" s="1"/>
  <c r="G30" i="2"/>
  <c r="H29" i="2"/>
  <c r="I29" i="2" s="1"/>
  <c r="G29" i="2"/>
  <c r="H28" i="2"/>
  <c r="I28" i="2" s="1"/>
  <c r="G28" i="2"/>
  <c r="H27" i="2"/>
  <c r="I27" i="2" s="1"/>
  <c r="G27" i="2"/>
  <c r="H26" i="2"/>
  <c r="I26" i="2" s="1"/>
  <c r="G26" i="2"/>
  <c r="H25" i="2"/>
  <c r="I25" i="2" s="1"/>
  <c r="G25" i="2"/>
  <c r="I24" i="2"/>
  <c r="H24" i="2"/>
  <c r="G24" i="2"/>
  <c r="H23" i="2"/>
  <c r="I23" i="2" s="1"/>
  <c r="G23" i="2"/>
  <c r="H22" i="2"/>
  <c r="I22" i="2" s="1"/>
  <c r="G22" i="2"/>
  <c r="H21" i="2"/>
  <c r="I21" i="2" s="1"/>
  <c r="G21" i="2"/>
  <c r="H20" i="2"/>
  <c r="I20" i="2" s="1"/>
  <c r="G20" i="2"/>
  <c r="H19" i="2"/>
  <c r="I19" i="2" s="1"/>
  <c r="G19" i="2"/>
  <c r="H18" i="2"/>
  <c r="I18" i="2" s="1"/>
  <c r="G18" i="2"/>
  <c r="H17" i="2"/>
  <c r="I17" i="2" s="1"/>
  <c r="G17" i="2"/>
  <c r="I16" i="2"/>
  <c r="H16" i="2"/>
  <c r="G16" i="2"/>
  <c r="H15" i="2"/>
  <c r="I15" i="2" s="1"/>
  <c r="G15" i="2"/>
  <c r="H14" i="2"/>
  <c r="I14" i="2" s="1"/>
  <c r="G14" i="2"/>
  <c r="H13" i="2"/>
  <c r="I13" i="2" s="1"/>
  <c r="G13" i="2"/>
  <c r="H12" i="2"/>
  <c r="I12" i="2" s="1"/>
  <c r="G12" i="2"/>
  <c r="H11" i="2"/>
  <c r="I11" i="2" s="1"/>
  <c r="G11" i="2"/>
  <c r="H10" i="2"/>
  <c r="I10" i="2" s="1"/>
  <c r="G10" i="2"/>
  <c r="G42" i="2" s="1"/>
  <c r="H9" i="2"/>
  <c r="I9" i="2" s="1"/>
  <c r="G9" i="2"/>
  <c r="H8" i="2"/>
  <c r="I8" i="2" s="1"/>
  <c r="G8" i="2"/>
  <c r="I43" i="2" l="1"/>
  <c r="F22" i="1"/>
  <c r="F15" i="1"/>
  <c r="F35" i="1"/>
  <c r="F16" i="1"/>
  <c r="F14" i="1"/>
  <c r="F13" i="1"/>
  <c r="F37" i="1"/>
  <c r="F32" i="1"/>
  <c r="F30" i="1"/>
  <c r="F27" i="1"/>
  <c r="F29" i="1"/>
  <c r="F26" i="1"/>
  <c r="F34" i="1"/>
  <c r="F21" i="1"/>
  <c r="F19" i="1"/>
  <c r="F18" i="1"/>
  <c r="F17" i="1"/>
  <c r="F12" i="1"/>
  <c r="F10" i="1"/>
  <c r="F11" i="1"/>
  <c r="F9" i="1"/>
  <c r="F8" i="1"/>
  <c r="F38" i="1" l="1"/>
</calcChain>
</file>

<file path=xl/sharedStrings.xml><?xml version="1.0" encoding="utf-8"?>
<sst xmlns="http://schemas.openxmlformats.org/spreadsheetml/2006/main" count="236" uniqueCount="131">
  <si>
    <t>Załącznik nr 2.1. do SWZ</t>
  </si>
  <si>
    <r>
      <rPr>
        <b/>
        <strike/>
        <sz val="11"/>
        <color indexed="8"/>
        <rFont val="Calibri Light"/>
        <family val="2"/>
        <charset val="238"/>
      </rPr>
      <t xml:space="preserve">DANE WYKONAWCY/ÓW: Ja/My, niżej podpisany/i 
</t>
    </r>
    <r>
      <rPr>
        <strike/>
        <sz val="11"/>
        <color indexed="8"/>
        <rFont val="Calibri Light"/>
        <family val="2"/>
        <charset val="238"/>
      </rPr>
      <t>…
działając w imieniu i na rzecz: 
…
(pełna nazwa Wykonawcy/Wykonawców wspólnie ubiegających się)
…
(adres siedziby Wykonawcy/ Wykonawców wspólnie ubiegających się)
Regon: … 
NIP: …</t>
    </r>
  </si>
  <si>
    <t>FORMULARZ CENOWY</t>
  </si>
  <si>
    <t>„Sukcesywna dostawa produktów zwierzęcych, mięsa, drobiu dla ..... – część nr 1”</t>
  </si>
  <si>
    <t>Lp.</t>
  </si>
  <si>
    <t>Nazwa towaru /proponowana gramatura lub wielkość opakowania/</t>
  </si>
  <si>
    <t>J.m.</t>
  </si>
  <si>
    <t>Szacunkowe zapotrzebowanie na okres umowy</t>
  </si>
  <si>
    <t>Cena jednostkowa netto [zł]</t>
  </si>
  <si>
    <t>Vat 5%</t>
  </si>
  <si>
    <r>
      <t xml:space="preserve">Wartość netto [zł] </t>
    </r>
    <r>
      <rPr>
        <i/>
        <sz val="12"/>
        <color indexed="8"/>
        <rFont val="Calibri Light"/>
        <family val="2"/>
        <charset val="238"/>
      </rPr>
      <t>kolumna D x kolumna E = kolumna G</t>
    </r>
  </si>
  <si>
    <t>Cena jednostkowa brutto [zł]</t>
  </si>
  <si>
    <r>
      <t xml:space="preserve">Wartość brutto [zł] </t>
    </r>
    <r>
      <rPr>
        <i/>
        <sz val="12"/>
        <color indexed="8"/>
        <rFont val="Calibri Light"/>
        <family val="2"/>
        <charset val="238"/>
      </rPr>
      <t>kolumna D x kolumna H = kolumna I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</si>
  <si>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</si>
  <si>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</si>
  <si>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</si>
  <si>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</si>
  <si>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</si>
  <si>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</si>
  <si>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</si>
  <si>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</si>
  <si>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</si>
  <si>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1.</t>
  </si>
  <si>
    <t>kg</t>
  </si>
  <si>
    <t>2.</t>
  </si>
  <si>
    <t>3.</t>
  </si>
  <si>
    <r>
      <rPr>
        <b/>
        <sz val="11"/>
        <color indexed="8"/>
        <rFont val="Calibri Light"/>
        <family val="2"/>
        <charset val="238"/>
      </rPr>
      <t>boczek wędzony tzw. łuskany inaczej wędzonka z boczku wieprzowego ze skórą bez żeberek</t>
    </r>
    <r>
      <rPr>
        <sz val="11"/>
        <color indexed="8"/>
        <rFont val="Calibri Light"/>
        <family val="2"/>
        <charset val="238"/>
      </rPr>
      <t xml:space="preserve"> – klasa I, wędzonka z boczku wieprzowego ze skórą bez żeberek. Wyrób peklowany, wędzony, chłodzony powietrzem. Tłuszcz przerośnięty warstwami mięsa, produkt dość soczysty. Niedopuszczalne szarozielone plamy świadczące o nie dopeklowaniu i żółta barwa tłuszczu. Nie przesolony. Wędzenie wyczuwalne. Charakterystyczny dla asortymentu, wyczuwalny smak i zapach użytych przypraw. </t>
    </r>
  </si>
  <si>
    <t>4.</t>
  </si>
  <si>
    <r>
      <t xml:space="preserve">ćwiartka z kurczaka - </t>
    </r>
    <r>
      <rPr>
        <b/>
        <sz val="11"/>
        <color indexed="10"/>
        <rFont val="Calibri Light"/>
        <family val="2"/>
        <charset val="238"/>
      </rPr>
      <t xml:space="preserve">waga 300-320 g/1 szt., </t>
    </r>
    <r>
      <rPr>
        <sz val="11"/>
        <rFont val="Calibri Light"/>
        <family val="2"/>
        <charset val="238"/>
      </rPr>
      <t>mięso świeże I klasy, element uzyskany z tuszki kurcząt, połączenie udka z podudziem (pałką), a także z fragmentem korpusu, właściwie umięśnione, linia cięta równa, nie dopuszcza się wylewów krwawych w mięśniach</t>
    </r>
  </si>
  <si>
    <t>5.</t>
  </si>
  <si>
    <r>
      <rPr>
        <b/>
        <sz val="11"/>
        <color indexed="8"/>
        <rFont val="Calibri Light"/>
        <family val="2"/>
        <charset val="238"/>
      </rPr>
      <t>filet z piersi kurczaka bez skóry i kości</t>
    </r>
    <r>
      <rPr>
        <sz val="11"/>
        <color indexed="8"/>
        <rFont val="Calibri Light"/>
        <family val="2"/>
        <charset val="238"/>
      </rPr>
      <t xml:space="preserve"> - mięso uzyskane z tuszki kurcząt, klasy I, mięśnie piersiowe, pojedyncze, pozbawione skóry, kości, obojczyka, barwa i zapach charakterystyczny dla mięśni piersiowych, nie dopuszcza się wylewów krwawych</t>
    </r>
  </si>
  <si>
    <t>6.</t>
  </si>
  <si>
    <r>
      <rPr>
        <b/>
        <sz val="11"/>
        <color indexed="8"/>
        <rFont val="Calibri Light"/>
        <family val="2"/>
        <charset val="238"/>
      </rPr>
      <t>filet z piersi indyka</t>
    </r>
    <r>
      <rPr>
        <sz val="11"/>
        <color indexed="8"/>
        <rFont val="Calibri Light"/>
        <family val="2"/>
        <charset val="238"/>
      </rPr>
      <t xml:space="preserve"> </t>
    </r>
    <r>
      <rPr>
        <b/>
        <sz val="11"/>
        <color indexed="8"/>
        <rFont val="Calibri Light"/>
        <family val="2"/>
        <charset val="238"/>
      </rPr>
      <t xml:space="preserve">bez skóry i kości </t>
    </r>
    <r>
      <rPr>
        <sz val="11"/>
        <color indexed="8"/>
        <rFont val="Calibri Light"/>
        <family val="2"/>
        <charset val="238"/>
      </rPr>
      <t>- mięso uzyskane z tuszki indyka, klasy I, mięśnie piersiowe, pojedyncze, pozbawione skóry, kości, obojczyka, barwa i zapach charakterystyczny dla mięśni piersiowych, nie dopuszcza się wylewów krwawych</t>
    </r>
  </si>
  <si>
    <t>7.</t>
  </si>
  <si>
    <r>
      <t xml:space="preserve">karkówka wieprzowa świeża - </t>
    </r>
    <r>
      <rPr>
        <sz val="11"/>
        <rFont val="Calibri Light"/>
        <family val="2"/>
        <charset val="238"/>
      </rPr>
      <t>mięso</t>
    </r>
    <r>
      <rPr>
        <b/>
        <sz val="11"/>
        <rFont val="Calibri Light"/>
        <family val="2"/>
        <charset val="238"/>
      </rPr>
      <t xml:space="preserve"> klasy I, </t>
    </r>
    <r>
      <rPr>
        <sz val="11"/>
        <rFont val="Calibri Light"/>
        <family val="2"/>
        <charset val="238"/>
      </rPr>
      <t>bez tłuszczu, koloru różowego, jednolita barwa, zapach swoisty dla mięsa świeżego wieprzowego, bez zanieczyszczeń mechanicznych i organicznych</t>
    </r>
  </si>
  <si>
    <t>8.</t>
  </si>
  <si>
    <r>
      <rPr>
        <b/>
        <sz val="11"/>
        <color indexed="60"/>
        <rFont val="Calibri Light"/>
        <family val="2"/>
        <charset val="238"/>
      </rPr>
      <t xml:space="preserve">kura rosołowa świeża </t>
    </r>
    <r>
      <rPr>
        <sz val="11"/>
        <color indexed="60"/>
        <rFont val="Calibri Light"/>
        <family val="2"/>
        <charset val="238"/>
      </rPr>
      <t>(waga sztuki … kg) pochodzaca z mięsa kurzego nie starszego niż …, bez pierza, nie dopuszcza się wylewów krwawych w mięśniach</t>
    </r>
  </si>
  <si>
    <t>9.</t>
  </si>
  <si>
    <r>
      <rPr>
        <b/>
        <sz val="11"/>
        <color indexed="8"/>
        <rFont val="Calibri Light"/>
        <family val="2"/>
        <charset val="238"/>
      </rPr>
      <t xml:space="preserve">kurczak świeży </t>
    </r>
    <r>
      <rPr>
        <sz val="11"/>
        <color indexed="8"/>
        <rFont val="Calibri Light"/>
        <family val="2"/>
        <charset val="238"/>
      </rPr>
      <t xml:space="preserve"> (1,8 - 2 kg. waga 1 kurczaka) bez pierza, nie dopuszcza się wylewów krwawych w mięśniach</t>
    </r>
  </si>
  <si>
    <t>10.</t>
  </si>
  <si>
    <r>
      <rPr>
        <b/>
        <sz val="11"/>
        <color indexed="8"/>
        <rFont val="Calibri Light"/>
        <family val="2"/>
        <charset val="238"/>
      </rPr>
      <t xml:space="preserve">łopatka wieprzowa bez kości </t>
    </r>
    <r>
      <rPr>
        <sz val="11"/>
        <color indexed="8"/>
        <rFont val="Calibri Light"/>
        <family val="2"/>
        <charset val="238"/>
      </rPr>
      <t>- mięso wieprzowe klasy I, bez fałdu skóry, odkostniona, zapach swoisty dla mięsa świeżego wieprzowego, bez zanieczyszczeń mechanicznych i organicznych,</t>
    </r>
  </si>
  <si>
    <t>11.</t>
  </si>
  <si>
    <r>
      <rPr>
        <b/>
        <sz val="11"/>
        <color indexed="8"/>
        <rFont val="Calibri Light"/>
        <family val="2"/>
        <charset val="238"/>
      </rPr>
      <t xml:space="preserve">mięso mielone z łopatki </t>
    </r>
    <r>
      <rPr>
        <sz val="11"/>
        <color indexed="8"/>
        <rFont val="Calibri Light"/>
        <family val="2"/>
        <charset val="238"/>
      </rPr>
      <t>- różowa, jednolita barwa klasa I, co najmniej 70/30 - 70% mięsa, 30% tłuszczu, rozdrobnione w wilku przez siatkę o średnicy od 2 mm do 5 mm, równomiernie wymieszane, porcjowane, paczkowane przeznaczone do spożycia po obróbce termicznej.</t>
    </r>
  </si>
  <si>
    <t>12.</t>
  </si>
  <si>
    <r>
      <t xml:space="preserve">pałka - podudzie z kurczaka - </t>
    </r>
    <r>
      <rPr>
        <sz val="11"/>
        <rFont val="Calibri Light"/>
        <family val="2"/>
        <charset val="238"/>
      </rPr>
      <t>świeże, klasy I</t>
    </r>
    <r>
      <rPr>
        <b/>
        <sz val="11"/>
        <rFont val="Calibri Light"/>
        <family val="2"/>
        <charset val="238"/>
      </rPr>
      <t xml:space="preserve">, </t>
    </r>
    <r>
      <rPr>
        <sz val="11"/>
        <rFont val="Calibri Light"/>
        <family val="2"/>
        <charset val="238"/>
      </rPr>
      <t>waga</t>
    </r>
    <r>
      <rPr>
        <b/>
        <sz val="11"/>
        <color indexed="60"/>
        <rFont val="Calibri Light"/>
        <family val="2"/>
        <charset val="238"/>
      </rPr>
      <t xml:space="preserve"> 300-320 g/1 </t>
    </r>
    <r>
      <rPr>
        <sz val="11"/>
        <rFont val="Calibri Light"/>
        <family val="2"/>
        <charset val="238"/>
      </rPr>
      <t xml:space="preserve">szt., element uzyskany z tuszki kurcząt - dolna część nogi kurczaka, właściwie umięśnione, linia cięta równa, nie dopuszcza się wylewów krwawych w mięśniach, </t>
    </r>
  </si>
  <si>
    <t>13.</t>
  </si>
  <si>
    <r>
      <t xml:space="preserve">udko z kurczaka - </t>
    </r>
    <r>
      <rPr>
        <sz val="11"/>
        <rFont val="Calibri Light"/>
        <family val="2"/>
        <charset val="238"/>
      </rPr>
      <t>waga</t>
    </r>
    <r>
      <rPr>
        <b/>
        <sz val="11"/>
        <color indexed="60"/>
        <rFont val="Calibri Light"/>
        <family val="2"/>
        <charset val="238"/>
      </rPr>
      <t xml:space="preserve"> 300-320 g/1 </t>
    </r>
    <r>
      <rPr>
        <sz val="11"/>
        <rFont val="Calibri Light"/>
        <family val="2"/>
        <charset val="238"/>
      </rPr>
      <t xml:space="preserve">szt., element uzyskany z tuszki kurcząt - górna część nogi kurczaka bez elementu korpusu, właściwie umięśnione, linia cięta równa, nie dopuszcza się wylewów krwawych w mięśniach, </t>
    </r>
  </si>
  <si>
    <t>14.</t>
  </si>
  <si>
    <r>
      <t xml:space="preserve">udziec z indyka - </t>
    </r>
    <r>
      <rPr>
        <sz val="11"/>
        <rFont val="Calibri Light"/>
        <family val="2"/>
        <charset val="238"/>
      </rPr>
      <t>świeże, klasy I, waga</t>
    </r>
    <r>
      <rPr>
        <b/>
        <sz val="11"/>
        <color indexed="60"/>
        <rFont val="Calibri Light"/>
        <family val="2"/>
        <charset val="238"/>
      </rPr>
      <t xml:space="preserve"> 300-320 g/1 szt., </t>
    </r>
    <r>
      <rPr>
        <sz val="11"/>
        <rFont val="Calibri Light"/>
        <family val="2"/>
        <charset val="238"/>
      </rPr>
      <t xml:space="preserve">element uzyskany z tuszki indyka - górna część nogi kurczaka bez elementu korpusu, właściwie umięśnione, linia cięta równa, nie dopuszcza się wylewów krwawych w mięśniach, </t>
    </r>
  </si>
  <si>
    <t>15.</t>
  </si>
  <si>
    <r>
      <t xml:space="preserve">schab bez kości - </t>
    </r>
    <r>
      <rPr>
        <sz val="11"/>
        <rFont val="Calibri Light"/>
        <family val="2"/>
        <charset val="238"/>
      </rPr>
      <t xml:space="preserve">mięso wieprzowe klasy I, odcinek piersiowo-lędźwiowy bez słoniny, odkostniony, barwa jasno do ciemnoróżowej, zapach swoisty dla mięsa świeżego wieprzowego, bez zanieczyszczeń mechanicznych i organicznych, </t>
    </r>
  </si>
  <si>
    <t>16.</t>
  </si>
  <si>
    <r>
      <t xml:space="preserve">skrzydło z kurczaka- </t>
    </r>
    <r>
      <rPr>
        <sz val="11"/>
        <rFont val="Calibri Light"/>
        <family val="2"/>
        <charset val="238"/>
      </rPr>
      <t>świeże, I klasy,</t>
    </r>
    <r>
      <rPr>
        <b/>
        <sz val="11"/>
        <rFont val="Calibri Light"/>
        <family val="2"/>
        <charset val="238"/>
      </rPr>
      <t xml:space="preserve"> </t>
    </r>
    <r>
      <rPr>
        <sz val="11"/>
        <rFont val="Calibri Light"/>
        <family val="2"/>
        <charset val="238"/>
      </rPr>
      <t>waga 1 sztuki -</t>
    </r>
    <r>
      <rPr>
        <b/>
        <sz val="11"/>
        <color indexed="60"/>
        <rFont val="Calibri Light"/>
        <family val="2"/>
        <charset val="238"/>
      </rPr>
      <t xml:space="preserve"> 100-120g</t>
    </r>
    <r>
      <rPr>
        <sz val="11"/>
        <rFont val="Calibri Light"/>
        <family val="2"/>
        <charset val="238"/>
      </rPr>
      <t>, element uzyskany z tuszki kurcząt, odcięte od stawu barkowego, bez pozostałości po pierzu, barwa charakterystyczna dla skóry i mięśni</t>
    </r>
  </si>
  <si>
    <t>17.</t>
  </si>
  <si>
    <r>
      <t xml:space="preserve">skrzydła z indyka - </t>
    </r>
    <r>
      <rPr>
        <sz val="11"/>
        <color indexed="8"/>
        <rFont val="Calibri Light"/>
        <family val="2"/>
        <charset val="238"/>
      </rPr>
      <t xml:space="preserve">świeże, I klasy, waga 1 sztuki - </t>
    </r>
    <r>
      <rPr>
        <b/>
        <sz val="11"/>
        <color indexed="60"/>
        <rFont val="Calibri Light"/>
        <family val="2"/>
        <charset val="238"/>
      </rPr>
      <t>100-120g</t>
    </r>
    <r>
      <rPr>
        <sz val="11"/>
        <color indexed="8"/>
        <rFont val="Calibri Light"/>
        <family val="2"/>
        <charset val="238"/>
      </rPr>
      <t>, element uzyskany z tuszki indyka, odcięte od stawu barkowego, bez pozostałości po pierzu, barwa charakterystyczna dla skóry i mięśni</t>
    </r>
  </si>
  <si>
    <t>18.</t>
  </si>
  <si>
    <r>
      <t xml:space="preserve">szyje z indyka bez skóry- </t>
    </r>
    <r>
      <rPr>
        <sz val="11"/>
        <color indexed="8"/>
        <rFont val="Calibri Light"/>
        <family val="2"/>
        <charset val="238"/>
      </rPr>
      <t xml:space="preserve">świeże, I klasy, waga 1 sztuki - </t>
    </r>
    <r>
      <rPr>
        <b/>
        <sz val="11"/>
        <color indexed="60"/>
        <rFont val="Calibri Light"/>
        <family val="2"/>
        <charset val="238"/>
      </rPr>
      <t>100-120g</t>
    </r>
    <r>
      <rPr>
        <sz val="11"/>
        <color indexed="8"/>
        <rFont val="Calibri Light"/>
        <family val="2"/>
        <charset val="238"/>
      </rPr>
      <t xml:space="preserve">, element uzyskany z tuszki indyka, bez zanieczyśceń, pęknięć </t>
    </r>
  </si>
  <si>
    <t>19.</t>
  </si>
  <si>
    <r>
      <t xml:space="preserve">szynka bez kości - </t>
    </r>
    <r>
      <rPr>
        <sz val="11"/>
        <rFont val="Calibri Light"/>
        <family val="2"/>
        <charset val="238"/>
      </rPr>
      <t xml:space="preserve">mięso wieprzowe klasy I, odcięta z tylniej części półtuszy bez nogi, odkostniona, bez tłuszczu, zapach swoisty dla mięsa świeżego wieprzowego, bez zanieczyszczeń mechanicznych i organicznych, </t>
    </r>
  </si>
  <si>
    <t>20.</t>
  </si>
  <si>
    <r>
      <t xml:space="preserve">żeberka świeże paski - </t>
    </r>
    <r>
      <rPr>
        <sz val="11"/>
        <rFont val="Calibri Light"/>
        <family val="2"/>
        <charset val="238"/>
      </rPr>
      <t>mięso wieprzowe klasy I z dużą ilością mięsa,  zapach swoisty dla mięsa świeżego wieprzowego, bez zanieczyszczeń mechanicznych i organicznych</t>
    </r>
  </si>
  <si>
    <t>21.</t>
  </si>
  <si>
    <r>
      <rPr>
        <b/>
        <sz val="11"/>
        <color indexed="8"/>
        <rFont val="Calibri Light"/>
        <family val="2"/>
        <charset val="238"/>
      </rPr>
      <t>żeberka wędzone</t>
    </r>
    <r>
      <rPr>
        <sz val="11"/>
        <color indexed="8"/>
        <rFont val="Calibri Light"/>
        <family val="2"/>
        <charset val="238"/>
      </rPr>
      <t>, wyrób peklowany, wędzony, chłodzony powietrzem. Niedopuszczalne szarozielone plamy świadczące o nie dopeklowaniu . Nie przesolone. Wędzenie wyczuwalne. Charakterystyczny dla asortymentu, wyczuwalny smak i zapach użytych przypraw klasa I</t>
    </r>
  </si>
  <si>
    <t>22.</t>
  </si>
  <si>
    <r>
      <t xml:space="preserve">kabanosy - </t>
    </r>
    <r>
      <rPr>
        <sz val="11"/>
        <rFont val="Calibri Light"/>
        <family val="2"/>
        <charset val="238"/>
      </rPr>
      <t>wędlina wieprzowa, średniorozdrobniona, suszona, wędzona, parzona, wyprodukowana z mięsa wieprzowego minimum 95%, z dodatkiem naturalnych przypraw, w oslonce naturalnej jadalnej o średnicy ok. 1,5 cm</t>
    </r>
    <r>
      <rPr>
        <b/>
        <sz val="11"/>
        <rFont val="Calibri Light"/>
        <family val="2"/>
        <charset val="238"/>
      </rPr>
      <t xml:space="preserve">, </t>
    </r>
    <r>
      <rPr>
        <sz val="11"/>
        <rFont val="Calibri Light"/>
        <family val="2"/>
        <charset val="238"/>
      </rPr>
      <t>podsuszana o powierzchni równomiernie pomarszczonej, barwa powierzchni brązowa do bordowej z przeświatami składników, konsysytencja zwarta i  ścisła nie rozpadająca się, na przekroju barwa od jasnoróżówej do czerwonej, smak i zapach charakterystyczny dla mięsa wieprzowego i użytych przypraw</t>
    </r>
  </si>
  <si>
    <t>23.</t>
  </si>
  <si>
    <r>
      <rPr>
        <b/>
        <sz val="11"/>
        <color indexed="8"/>
        <rFont val="Calibri Light"/>
        <family val="2"/>
        <charset val="238"/>
      </rPr>
      <t xml:space="preserve">kiełbasa biała parzona gruba - </t>
    </r>
    <r>
      <rPr>
        <sz val="11"/>
        <color indexed="8"/>
        <rFont val="Calibri Light"/>
        <family val="2"/>
        <charset val="238"/>
      </rPr>
      <t xml:space="preserve">średnio rozdrobnionego mięsa wieprzowego (90%)-
wołowa(10%), niewędzona, parzona w naturalnych osłonkach wieprzowych, waga 1 sztuki około </t>
    </r>
    <r>
      <rPr>
        <b/>
        <sz val="11"/>
        <color indexed="10"/>
        <rFont val="Calibri Light"/>
        <family val="2"/>
        <charset val="238"/>
      </rPr>
      <t xml:space="preserve">120 g. </t>
    </r>
  </si>
  <si>
    <t>24.</t>
  </si>
  <si>
    <r>
      <rPr>
        <b/>
        <sz val="11"/>
        <color indexed="8"/>
        <rFont val="Calibri Light"/>
        <family val="2"/>
        <charset val="238"/>
      </rPr>
      <t>kiełbasa na grilla -</t>
    </r>
    <r>
      <rPr>
        <sz val="11"/>
        <color indexed="8"/>
        <rFont val="Calibri Light"/>
        <family val="2"/>
        <charset val="238"/>
      </rPr>
      <t xml:space="preserve"> kiełbasa zawiera 80% mięsa wieprzowego (sól, przyprawy), bez substacji konserwujących, konsystencja kiełbasy zwarta i ścisła nie rozpadająca się, waga 1 sztuki </t>
    </r>
    <r>
      <rPr>
        <b/>
        <sz val="11"/>
        <color indexed="10"/>
        <rFont val="Calibri Light"/>
        <family val="2"/>
        <charset val="238"/>
      </rPr>
      <t>około … g</t>
    </r>
  </si>
  <si>
    <t>25.</t>
  </si>
  <si>
    <r>
      <rPr>
        <b/>
        <sz val="11"/>
        <rFont val="Calibri Light"/>
        <family val="2"/>
        <charset val="238"/>
      </rPr>
      <t>kiełbasa tzw. łopatkowa -</t>
    </r>
    <r>
      <rPr>
        <sz val="11"/>
        <rFont val="Calibri Light"/>
        <family val="2"/>
        <charset val="238"/>
      </rPr>
      <t xml:space="preserve"> kiełabasa zawiera 100% mięsa wieprzowego (sól, przyprawy), bez substancji konserwujących. Kiełbasa wytwarzana głównie z grubo rozdrobnionej łopatki wieprzowej, naturalnych przypraw (jak czosnek, pieprz, gorczyca, majeranek), soli i cukru.</t>
    </r>
  </si>
  <si>
    <t>26.</t>
  </si>
  <si>
    <r>
      <rPr>
        <b/>
        <sz val="11"/>
        <rFont val="Calibri Light"/>
        <family val="2"/>
        <charset val="238"/>
      </rPr>
      <t xml:space="preserve">kiełbasa tzw. toruńska - </t>
    </r>
    <r>
      <rPr>
        <sz val="11"/>
        <rFont val="Calibri Light"/>
        <family val="2"/>
        <charset val="238"/>
      </rPr>
      <t>kiełbasa półtwarda, wędzona i parzona kiełbasa o średnio rozdrobnionym farszu, głównie z mięsa wieprzowego, z dodatkiem wołowiny, przyprawiona czosnkiem, pieprzem i majerankiem, nadziewana w naturalne jelita . Kiełbasa zawiera minimum 82% mięsa wieprzowego.</t>
    </r>
  </si>
  <si>
    <t>27.</t>
  </si>
  <si>
    <r>
      <rPr>
        <b/>
        <sz val="11"/>
        <rFont val="Calibri Light"/>
        <family val="2"/>
        <charset val="238"/>
      </rPr>
      <t>kiełbasa tzw. krakowska parzona</t>
    </r>
    <r>
      <rPr>
        <sz val="11"/>
        <rFont val="Calibri Light"/>
        <family val="2"/>
        <charset val="238"/>
      </rPr>
      <t xml:space="preserve"> - wędlina z mięsa wieprzowego minimum 85%, gruborozdrobniona z dodatkiem naturalnych przypraw, w osłonce białkowej lub sztucznej o średnicy około 6 - 8 cm,  parzona, o powierzchni lekko pomarszczonej, półtrwała, barwa batonu: brązowa - ciemnobrązowej, konsystencja ścisła, smak i zapach charakterystyczny  dla kiełbasy parzonej</t>
    </r>
  </si>
  <si>
    <t>28.</t>
  </si>
  <si>
    <r>
      <rPr>
        <b/>
        <sz val="11"/>
        <rFont val="Calibri Light"/>
        <family val="2"/>
        <charset val="238"/>
      </rPr>
      <t>kiełbasa tzw. krakowska sucha</t>
    </r>
    <r>
      <rPr>
        <sz val="11"/>
        <rFont val="Calibri Light"/>
        <family val="2"/>
        <charset val="238"/>
      </rPr>
      <t xml:space="preserve"> - wędlina z mięsa wieprzowego minimum 92%, gruborozdrobniona z dodatkiem naturalnych przypraw, w osłonce białkowej lub sztucznej o średnicy około 6  cm, suszona, wędzona, parzona,o powierzchni lekko pomarszczonej, półtrwała, barwa batonu: ciemnowiśniowa do ciemnobrązowej, konsystencja ścisła, smak i zapach charakterystyczny  dla kiełbasy suszonej, wędzonej, parzonej, wyczuwalne wędzenie</t>
    </r>
  </si>
  <si>
    <t>29.</t>
  </si>
  <si>
    <r>
      <t xml:space="preserve">mielonka - </t>
    </r>
    <r>
      <rPr>
        <sz val="11"/>
        <rFont val="Calibri Light"/>
        <family val="2"/>
        <charset val="238"/>
      </rPr>
      <t xml:space="preserve">kiełbasa z mięsa wieprzowego minimum 82%,  średniorozdrobniona lub drobnorozdrobniona z dodatkiem naturalnych przypraw, w osłonce sztucznej o średnicy około 9 cm, formowana w batony, parzona, nietrwała, na przekroju różowoczerwonej do kremowej, smak i zapach charakterystyczny dla kiełbasy z mięsa wieprzowego, wyczuwalne przyprawy, </t>
    </r>
  </si>
  <si>
    <t>30.</t>
  </si>
  <si>
    <r>
      <t xml:space="preserve">ogonówka wędzona parzona - </t>
    </r>
    <r>
      <rPr>
        <sz val="11"/>
        <rFont val="Calibri Light"/>
        <family val="2"/>
        <charset val="238"/>
      </rPr>
      <t>wędzonka z peklowanego zespołu mięśni pośladkowych wieprzowych minimum 92% oraz zakończenia mięśnia najdłuższego grzbietu i mięśnia dwugłowego uda wraz z okrywą tłuszczową bez skóry, wędzona, parzona, półtrwała, kształt nieforemnego spłaszczonego stożka, barwa powierzchni różowa z odcieniem czerwonym na przekroju różowa - barwa tłuszczu biała, konsystencja dość ścisła ale delikatna i krucha, smak i zapach charaktrystyczny dla mięsa peklowanego wieprzowego</t>
    </r>
  </si>
  <si>
    <t>31.</t>
  </si>
  <si>
    <r>
      <t xml:space="preserve">parówki </t>
    </r>
    <r>
      <rPr>
        <sz val="11"/>
        <rFont val="Calibri Light"/>
        <family val="2"/>
        <charset val="238"/>
      </rPr>
      <t xml:space="preserve">wędlina z mięsa wieprzowego minimum 88%, homogenizowana lub drobnorozdrobniona, suszona, wędzona i parzona, w osłonce naturalnej jadalnej o średnicy około 1,5 cm, </t>
    </r>
    <r>
      <rPr>
        <b/>
        <sz val="11"/>
        <rFont val="Calibri Light"/>
        <family val="2"/>
        <charset val="238"/>
      </rPr>
      <t xml:space="preserve">waga 1 sztuki około 80 g, </t>
    </r>
    <r>
      <rPr>
        <sz val="11"/>
        <rFont val="Calibri Light"/>
        <family val="2"/>
        <charset val="238"/>
      </rPr>
      <t>konsystencja dość zwarta i ścisła ni erozpadająca się, barwa różowoczerwona do kremowej na przekroju, smak i zapach charakterystyczny dla kiełbasy z mięsa peklowanego, wędzonej i parzonej po podgrzaniu soczysta z lekkim wyczuciem przypraw i wędzenia,</t>
    </r>
  </si>
  <si>
    <t>32.</t>
  </si>
  <si>
    <r>
      <t xml:space="preserve">polędwica sopocka - </t>
    </r>
    <r>
      <rPr>
        <sz val="11"/>
        <rFont val="Calibri Light"/>
        <family val="2"/>
        <charset val="238"/>
      </rPr>
      <t>wędzonka wieprzowa z peklowanego schabu- polędwicy minimum 92%, peklowana, masowana, parzona, konsystencja  ścisła ale deilkatna i krucha, soczysta, kształt charaktrystyczny dla elementu schabu wieprzowego, barwa jasnobrązowa do ciemnobrązowej, na przekroju różowoczerwona, smak i zapach charakterystyczny dla mięsa wędzonego parzonego z nutą dymu wędzarniczego</t>
    </r>
  </si>
  <si>
    <t>33.</t>
  </si>
  <si>
    <r>
      <rPr>
        <b/>
        <sz val="11"/>
        <rFont val="Calibri Light"/>
        <family val="2"/>
        <charset val="238"/>
      </rPr>
      <t>szynka gotowana wieprzowa</t>
    </r>
    <r>
      <rPr>
        <sz val="11"/>
        <rFont val="Calibri Light"/>
        <family val="2"/>
        <charset val="238"/>
      </rPr>
      <t>- wędzonka z górnej części szynki wieprzowej minimum 92% bez kości, suszona, peklowana, wędzona, parzona, w kształcie całego elementu szynki wieprzowej, na przekroju różówoczerwona, układ mięśni zgodny z budową anatomiczną szynki, zapach i smak charakterystyczny dla szynki parzonej, peklowanej, wędzonej, struktura i konsystencja ścisła ale delikatna i krucha, soczysta, smak umiarkowanie słony, wędzenie wyczuwalne</t>
    </r>
  </si>
  <si>
    <t>34.</t>
  </si>
  <si>
    <r>
      <t xml:space="preserve">szynka wędzona parzona - </t>
    </r>
    <r>
      <rPr>
        <sz val="11"/>
        <rFont val="Calibri Light"/>
        <family val="2"/>
        <charset val="238"/>
      </rPr>
      <t xml:space="preserve">wędzonka z szynki wieprzowej minimum 92%, mocno "dymiona", parzona, wyrób w kształcie naturalnym z mięśni szynki wieprzowej o ścisłej konsystencji ale delikatnej i kruchej soczysta, kształt elementu szynki wieprzowej wiązana sznurkiem lub siatką, kolor wędzonki  od ciemnoczerwonego do ciemnobrązowego, powierzchnia gładka, barwa mięsa różowoczerwona, smak i zapach charakterystyczny dla szynki peklowanej, wędzonej, parzonej, </t>
    </r>
  </si>
  <si>
    <t>35.</t>
  </si>
  <si>
    <t>Razem NETTO (suma kolumny G)</t>
  </si>
  <si>
    <t>36.</t>
  </si>
  <si>
    <t>Razem brutto (suma kolumny I)</t>
  </si>
  <si>
    <r>
      <rPr>
        <b/>
        <sz val="11"/>
        <color indexed="8"/>
        <rFont val="Calibri Light"/>
        <family val="2"/>
        <charset val="238"/>
      </rPr>
      <t>biodrówka wieprzowa bez kości</t>
    </r>
    <r>
      <rPr>
        <sz val="11"/>
        <color indexed="8"/>
        <rFont val="Calibri Light"/>
        <family val="2"/>
        <charset val="238"/>
      </rPr>
      <t xml:space="preserve"> - mięso wieprzowe klasy I, mięso wieprzowe pochodzące z przedniej części odcinka krzyżowego półtuszy, znajdujące się między schabem a szynką, barwa różowa, bez zanieczyszczeń mechanicznych i organicznych</t>
    </r>
  </si>
  <si>
    <r>
      <t>boczek świeży ze skórą</t>
    </r>
    <r>
      <rPr>
        <sz val="11"/>
        <rFont val="Calibri Light"/>
        <family val="2"/>
        <charset val="238"/>
      </rPr>
      <t xml:space="preserve"> </t>
    </r>
    <r>
      <rPr>
        <b/>
        <sz val="11"/>
        <rFont val="Calibri Light"/>
        <family val="2"/>
        <charset val="238"/>
      </rPr>
      <t>extra łuskany</t>
    </r>
    <r>
      <rPr>
        <sz val="11"/>
        <rFont val="Calibri Light"/>
        <family val="2"/>
        <charset val="238"/>
      </rPr>
      <t>- mięso wieprzowe  klasy I, kształt prostokatny, główne mięśnie: skośny zewnętrzny, wewnętrzny, poprzeczny, barwa różowa, bez zanieczyszczeń mechanicznych i organicznych</t>
    </r>
  </si>
  <si>
    <r>
      <rPr>
        <b/>
        <sz val="11"/>
        <rFont val="Calibri Light"/>
        <family val="2"/>
        <charset val="238"/>
      </rPr>
      <t xml:space="preserve">kura rosołowa świeża 100% ekologiczna </t>
    </r>
    <r>
      <rPr>
        <sz val="11"/>
        <rFont val="Calibri Light"/>
        <family val="2"/>
        <charset val="238"/>
      </rPr>
      <t>(waga sztuki 2-3 kg) pochodząca z godpodarstw ekologicznych, mająca dostęp do wolnego wybiegu, bez pierza, nie dopuszcza się wylewów krwawych w mięśniach</t>
    </r>
  </si>
  <si>
    <r>
      <t>boczek świeży ze skórą</t>
    </r>
    <r>
      <rPr>
        <b/>
        <sz val="11"/>
        <rFont val="Calibri Light"/>
        <family val="2"/>
        <charset val="238"/>
      </rPr>
      <t xml:space="preserve"> extra łuskany ok 3,5-4,5 cm- mięso wieprzowe świeże  klasy I</t>
    </r>
    <r>
      <rPr>
        <sz val="11"/>
        <rFont val="Calibri Light"/>
        <family val="2"/>
        <charset val="238"/>
      </rPr>
      <t>, kształt prostokatny, główne mięśnie: skośny zewnętrzny, wewnętrzny, poprzeczny, barwa różowa, bez zanieczyszczeń mechanicznych i organicznych</t>
    </r>
  </si>
  <si>
    <r>
      <rPr>
        <b/>
        <sz val="11"/>
        <color indexed="8"/>
        <rFont val="Calibri Light"/>
        <family val="2"/>
        <charset val="238"/>
      </rPr>
      <t>biodrówka wieprzowa bez kości - mięso wieprzowe, świeże klasy I</t>
    </r>
    <r>
      <rPr>
        <sz val="11"/>
        <color indexed="8"/>
        <rFont val="Calibri Light"/>
        <family val="2"/>
        <charset val="238"/>
      </rPr>
      <t>, mięso wieprzowe pochodzące z przedniej części odcinka krzyżowego półtuszy, znajdujące się między schabem a szynką, barwa różowa, bez zanieczyszczeń mechanicznych i organicznych</t>
    </r>
  </si>
  <si>
    <r>
      <rPr>
        <b/>
        <sz val="11"/>
        <color indexed="8"/>
        <rFont val="Calibri Light"/>
        <family val="2"/>
        <charset val="238"/>
      </rPr>
      <t>filet z piersi kurczaka bez skóry i kości - mięso świeże  klasy I</t>
    </r>
    <r>
      <rPr>
        <sz val="11"/>
        <color indexed="8"/>
        <rFont val="Calibri Light"/>
        <family val="2"/>
        <charset val="238"/>
      </rPr>
      <t>, mięso uzyskane z tuszki kurcząt, mięśnie piersiowe, pojedyncze, pozbawione skóry, kości, obojczyka, barwa i zapach charakterystyczny dla mięśni piersiowych, nie dopuszcza się wylewów krwawych</t>
    </r>
  </si>
  <si>
    <r>
      <rPr>
        <b/>
        <sz val="11"/>
        <color indexed="8"/>
        <rFont val="Calibri Light"/>
        <family val="2"/>
        <charset val="238"/>
      </rPr>
      <t xml:space="preserve">filet z piersi indyka bez skóry i kości - mięso świeże  klasy I, </t>
    </r>
    <r>
      <rPr>
        <sz val="11"/>
        <color indexed="8"/>
        <rFont val="Calibri Light"/>
        <family val="2"/>
        <charset val="238"/>
      </rPr>
      <t>mięso uzyskane z tuszki indyka, mięśnie piersiowe, pojedyncze, pozbawione skóry, kości, obojczyka, barwa i zapach charakterystyczny dla mięśni piersiowych, nie dopuszcza się wylewów krwawych</t>
    </r>
  </si>
  <si>
    <r>
      <rPr>
        <b/>
        <sz val="11"/>
        <color indexed="8"/>
        <rFont val="Calibri Light"/>
        <family val="2"/>
        <charset val="238"/>
      </rPr>
      <t>kurczak świeży  (1,8 - 2,5 kg. waga 1 kurczaka),mięso świeże  klasy I</t>
    </r>
    <r>
      <rPr>
        <sz val="11"/>
        <color indexed="8"/>
        <rFont val="Calibri Light"/>
        <family val="2"/>
        <charset val="238"/>
      </rPr>
      <t>, bez pierza, nie dopuszcza się wylewów krwawych w mięśniach</t>
    </r>
  </si>
  <si>
    <r>
      <t xml:space="preserve">karkówka wieprzowa świeża - </t>
    </r>
    <r>
      <rPr>
        <b/>
        <sz val="11"/>
        <rFont val="Calibri Light"/>
        <family val="2"/>
        <charset val="238"/>
      </rPr>
      <t xml:space="preserve">mięso klasy I, </t>
    </r>
    <r>
      <rPr>
        <sz val="11"/>
        <rFont val="Calibri Light"/>
        <family val="2"/>
        <charset val="238"/>
      </rPr>
      <t>bez tłuszczu, koloru różowego, jednolita barwa, zapach swoisty dla mięsa świeżego wieprzowego, bez zanieczyszczeń mechanicznych i organicznych</t>
    </r>
  </si>
  <si>
    <r>
      <t xml:space="preserve">schab bez kości - </t>
    </r>
    <r>
      <rPr>
        <b/>
        <sz val="11"/>
        <rFont val="Calibri Light"/>
        <family val="2"/>
        <charset val="238"/>
      </rPr>
      <t xml:space="preserve">mięso świeże wieprzowe klasy I, </t>
    </r>
    <r>
      <rPr>
        <sz val="11"/>
        <rFont val="Calibri Light"/>
        <family val="2"/>
        <charset val="238"/>
      </rPr>
      <t xml:space="preserve">odcinek piersiowo-lędźwiowy bez słoniny, odkostniony, barwa jasno do ciemnoróżowej, zapach swoisty dla mięsa świeżego wieprzowego, bez zanieczyszczeń mechanicznych i organicznych, </t>
    </r>
  </si>
  <si>
    <r>
      <rPr>
        <b/>
        <sz val="11"/>
        <color indexed="8"/>
        <rFont val="Calibri Light"/>
        <family val="2"/>
        <charset val="238"/>
      </rPr>
      <t>kiełbasa na grilla -</t>
    </r>
    <r>
      <rPr>
        <sz val="11"/>
        <color indexed="8"/>
        <rFont val="Calibri Light"/>
        <family val="2"/>
        <charset val="238"/>
      </rPr>
      <t xml:space="preserve"> kiełbasa zawiera 80% mięsa wieprzowego (sól, przyprawy), bez substacji konserwujących, konsystencja kiełbasy zwarta i ścisła nie rozpadająca się</t>
    </r>
  </si>
  <si>
    <r>
      <rPr>
        <b/>
        <sz val="11"/>
        <rFont val="Calibri Light"/>
        <family val="2"/>
        <charset val="238"/>
      </rPr>
      <t>zrazówka wołowa świeża, mięso wołowe klasy I</t>
    </r>
    <r>
      <rPr>
        <sz val="11"/>
        <rFont val="Calibri Light"/>
        <family val="2"/>
        <charset val="238"/>
      </rPr>
      <t>, zrazówka wołowa górna, mięso wołowe chude, z udzca wołowego, bez zanieczyszczeń mechanicznych i organicznych</t>
    </r>
  </si>
  <si>
    <r>
      <rPr>
        <b/>
        <sz val="11"/>
        <color indexed="8"/>
        <rFont val="Calibri Light"/>
        <family val="2"/>
        <charset val="238"/>
      </rPr>
      <t>kiełbasa biała parzona gruba -</t>
    </r>
    <r>
      <rPr>
        <sz val="11"/>
        <color indexed="8"/>
        <rFont val="Calibri Light"/>
        <family val="2"/>
        <charset val="238"/>
      </rPr>
      <t xml:space="preserve"> z średnio rozdrobnionego mięsa wieprzowego (90%)-
wołowa(10%), niewędzona, parzona w naturalnych osłonkach wieprzowych</t>
    </r>
  </si>
  <si>
    <r>
      <rPr>
        <b/>
        <sz val="11"/>
        <color theme="1"/>
        <rFont val="Calibri"/>
        <family val="2"/>
        <charset val="238"/>
        <scheme val="minor"/>
      </rPr>
      <t>parówki z szynki 100% mięsa</t>
    </r>
    <r>
      <rPr>
        <sz val="11"/>
        <color theme="1"/>
        <rFont val="Calibri"/>
        <family val="2"/>
        <charset val="238"/>
        <scheme val="minor"/>
      </rPr>
      <t xml:space="preserve">, bez osłonki, skład: mięso wieprzowe z szynki (100g produktu otrzymano ze 100g mięsa wieprzowego z szynki) , sól, przyprawy, ekstrakty owoców, warzyw i przypraw, aromaty naturalne, wyprodukowane są z mięsa pochodzącego z hodowli prowadzonej w zgodzie z dobrymi praktykami i rolnictwa przyjaznego klimatowi. </t>
    </r>
    <r>
      <rPr>
        <b/>
        <sz val="11"/>
        <color theme="1"/>
        <rFont val="Calibri"/>
        <family val="2"/>
        <charset val="238"/>
        <scheme val="minor"/>
      </rPr>
      <t>Produkt ten nie zawiera konserwantów (azotyn sodu)</t>
    </r>
  </si>
  <si>
    <r>
      <rPr>
        <b/>
        <sz val="11"/>
        <color theme="1"/>
        <rFont val="Calibri"/>
        <family val="2"/>
        <charset val="238"/>
        <scheme val="minor"/>
      </rPr>
      <t xml:space="preserve">kiełbasa sucha krakowska  </t>
    </r>
    <r>
      <rPr>
        <sz val="11"/>
        <color theme="1"/>
        <rFont val="Calibri"/>
        <family val="2"/>
        <charset val="238"/>
        <scheme val="minor"/>
      </rPr>
      <t>skład: mięso wieprzowe (100g produktu otrzymano ze 125g mięsa wieprzowego), sól, naturalne aromaty, ekstrakty przypraw i owoców, przyprawy, wyprodukowana jest z mięsa pochodzącego z hodowli prowadzonej w zgodzie z dobrymi praktykami i rolnictwa przyjaznego klimatowi.</t>
    </r>
    <r>
      <rPr>
        <b/>
        <sz val="11"/>
        <color theme="1"/>
        <rFont val="Calibri"/>
        <family val="2"/>
        <charset val="238"/>
        <scheme val="minor"/>
      </rPr>
      <t>Produkt ten nie zawiera konserwantów (azotyn sodu)</t>
    </r>
  </si>
  <si>
    <r>
      <t xml:space="preserve">skrzydła z indyka - </t>
    </r>
    <r>
      <rPr>
        <b/>
        <sz val="11"/>
        <color indexed="8"/>
        <rFont val="Calibri Light"/>
        <family val="2"/>
        <charset val="238"/>
      </rPr>
      <t>świeże, klasy I,</t>
    </r>
    <r>
      <rPr>
        <sz val="11"/>
        <color indexed="8"/>
        <rFont val="Calibri Light"/>
        <family val="2"/>
        <charset val="238"/>
      </rPr>
      <t xml:space="preserve"> waga 1 sztuki - </t>
    </r>
    <r>
      <rPr>
        <sz val="11"/>
        <rFont val="Calibri Light"/>
        <family val="2"/>
        <charset val="238"/>
      </rPr>
      <t>700-740g, el</t>
    </r>
    <r>
      <rPr>
        <sz val="11"/>
        <color indexed="8"/>
        <rFont val="Calibri Light"/>
        <family val="2"/>
        <charset val="238"/>
      </rPr>
      <t>ement uzyskany z tuszki indyka, odcięte od stawu barkowego, bez pozostałości po pierzu, barwa charakterystyczna dla skóry i mięśni</t>
    </r>
  </si>
  <si>
    <r>
      <t xml:space="preserve">skrzydło z kurczaka- </t>
    </r>
    <r>
      <rPr>
        <b/>
        <sz val="11"/>
        <rFont val="Calibri Light"/>
        <family val="2"/>
        <charset val="238"/>
      </rPr>
      <t xml:space="preserve">świeże, klasy I, </t>
    </r>
    <r>
      <rPr>
        <sz val="11"/>
        <rFont val="Calibri Light"/>
        <family val="2"/>
        <charset val="238"/>
      </rPr>
      <t>waga 1 sztuki -</t>
    </r>
    <r>
      <rPr>
        <b/>
        <sz val="11"/>
        <color indexed="60"/>
        <rFont val="Calibri Light"/>
        <family val="2"/>
        <charset val="238"/>
      </rPr>
      <t xml:space="preserve"> </t>
    </r>
    <r>
      <rPr>
        <sz val="11"/>
        <rFont val="Calibri Light"/>
        <family val="2"/>
        <charset val="238"/>
      </rPr>
      <t>ok.65 g, element uzyskany z tuszki kurcząt, odcięte od stawu barkowego, bez pozostałości po pierzu, barwa charakterystyczna dla skóry i mięśni</t>
    </r>
  </si>
  <si>
    <r>
      <t xml:space="preserve">skrzydło z kurczaka bez lotki, podzielone osobno na bębęnek i część środkową - </t>
    </r>
    <r>
      <rPr>
        <b/>
        <sz val="11"/>
        <rFont val="Calibri Light"/>
        <family val="2"/>
        <charset val="238"/>
      </rPr>
      <t xml:space="preserve">świeże, klasy I, </t>
    </r>
    <r>
      <rPr>
        <sz val="11"/>
        <rFont val="Calibri Light"/>
        <family val="2"/>
        <charset val="238"/>
      </rPr>
      <t>element uzyskany z tuszki kurcząt, odcięte od stawu barkowego, bez pozostałości po pierzu, barwa charakterystyczna dla skóry i mięśni</t>
    </r>
  </si>
  <si>
    <r>
      <t xml:space="preserve">szyje z indyka bez skóry- </t>
    </r>
    <r>
      <rPr>
        <b/>
        <sz val="11"/>
        <color indexed="8"/>
        <rFont val="Calibri Light"/>
        <family val="2"/>
        <charset val="238"/>
      </rPr>
      <t>świeże, klasy I</t>
    </r>
    <r>
      <rPr>
        <sz val="11"/>
        <color indexed="8"/>
        <rFont val="Calibri Light"/>
        <family val="2"/>
        <charset val="238"/>
      </rPr>
      <t xml:space="preserve">, waga 1 sztuki </t>
    </r>
    <r>
      <rPr>
        <sz val="11"/>
        <rFont val="Calibri Light"/>
        <family val="2"/>
        <charset val="238"/>
      </rPr>
      <t xml:space="preserve">- </t>
    </r>
    <r>
      <rPr>
        <b/>
        <sz val="11"/>
        <rFont val="Calibri Light"/>
        <family val="2"/>
        <charset val="238"/>
      </rPr>
      <t>400-600g</t>
    </r>
    <r>
      <rPr>
        <sz val="11"/>
        <rFont val="Calibri Light"/>
        <family val="2"/>
        <charset val="238"/>
      </rPr>
      <t>, el</t>
    </r>
    <r>
      <rPr>
        <sz val="11"/>
        <color indexed="8"/>
        <rFont val="Calibri Light"/>
        <family val="2"/>
        <charset val="238"/>
      </rPr>
      <t xml:space="preserve">ement uzyskany z tuszki indyka, bez zanieczyśceń, pęknięć </t>
    </r>
  </si>
  <si>
    <r>
      <rPr>
        <b/>
        <sz val="11"/>
        <color indexed="8"/>
        <rFont val="Calibri Light"/>
        <family val="2"/>
        <charset val="238"/>
      </rPr>
      <t>łopatka wieprzowa bez kości - mięso świeże, wieprzowe klasy I,</t>
    </r>
    <r>
      <rPr>
        <sz val="11"/>
        <color indexed="8"/>
        <rFont val="Calibri Light"/>
        <family val="2"/>
        <charset val="238"/>
      </rPr>
      <t xml:space="preserve"> chude, pozbawione tłuszczu, ścięgien i błon, pozyskane z przedniej części tuszy łopatki, bez fałd skóry, odkostniona, zapach swoisty dla mięsa świeżego wieprzowego, bez zanieczyszczeń mechanicznych i organicznych</t>
    </r>
  </si>
  <si>
    <r>
      <t xml:space="preserve">pałka - podudzie z kurczaka - </t>
    </r>
    <r>
      <rPr>
        <b/>
        <sz val="11"/>
        <rFont val="Calibri Light"/>
        <family val="2"/>
        <charset val="238"/>
      </rPr>
      <t xml:space="preserve">świeże, klasy I, </t>
    </r>
    <r>
      <rPr>
        <sz val="11"/>
        <rFont val="Calibri Light"/>
        <family val="2"/>
        <charset val="238"/>
      </rPr>
      <t>waga</t>
    </r>
    <r>
      <rPr>
        <b/>
        <sz val="11"/>
        <rFont val="Calibri Light"/>
        <family val="2"/>
        <charset val="238"/>
      </rPr>
      <t xml:space="preserve"> 120-140g/1 </t>
    </r>
    <r>
      <rPr>
        <sz val="11"/>
        <rFont val="Calibri Light"/>
        <family val="2"/>
        <charset val="238"/>
      </rPr>
      <t>szt., element uzyskany z tuszki kurcząt - dolna część nogi kurczaka, właściwie umięśnione, linia cięta równa, nie dopuszcza się wylewów krwawych w mięśniach</t>
    </r>
  </si>
  <si>
    <r>
      <rPr>
        <b/>
        <sz val="11"/>
        <color theme="1"/>
        <rFont val="Calibri Light"/>
        <family val="2"/>
        <charset val="238"/>
        <scheme val="major"/>
      </rPr>
      <t>szynka 100% mięsa  (kanapkowa)</t>
    </r>
    <r>
      <rPr>
        <sz val="11"/>
        <color theme="1"/>
        <rFont val="Calibri Light"/>
        <family val="2"/>
        <charset val="238"/>
        <scheme val="major"/>
      </rPr>
      <t xml:space="preserve"> skład: mięso wieprzowe z szynki ( 100 g szynki otrzymano ze 100 g mięsa wieprzowego z szynki), sól, ekstrakty owoców i przypraw, naturalne aromaty, wyprodukowana jest z mięsa pochodzącego z hodowli prowadzonej w zgodzie z dobrymi praktykami i rolnictwa przyjaznego klimatowi. </t>
    </r>
    <r>
      <rPr>
        <b/>
        <sz val="11"/>
        <color theme="1"/>
        <rFont val="Calibri Light"/>
        <family val="2"/>
        <charset val="238"/>
        <scheme val="major"/>
      </rPr>
      <t>Produkt ten nie zawiera konserwantów (azotyn sodu)</t>
    </r>
  </si>
  <si>
    <r>
      <t xml:space="preserve">szynka bez kości - </t>
    </r>
    <r>
      <rPr>
        <b/>
        <sz val="11"/>
        <rFont val="Calibri Light"/>
        <family val="2"/>
        <charset val="238"/>
      </rPr>
      <t xml:space="preserve">mięso świeże wieprzowe klasy I, </t>
    </r>
    <r>
      <rPr>
        <sz val="11"/>
        <rFont val="Calibri Light"/>
        <family val="2"/>
        <charset val="238"/>
      </rPr>
      <t>chude, pozbawione tłuszczu, ścięgien, błon, odcięta z tylniej części półtuszy bez nogi, odkostniona,  zapach swoisty dla mięsa świeżego wieprzowego, bez zanieczyszczeń mechanicznych i organicznych</t>
    </r>
  </si>
  <si>
    <r>
      <t xml:space="preserve">szynka wieprzowa(kulka) ok 1 kg.- </t>
    </r>
    <r>
      <rPr>
        <b/>
        <sz val="11"/>
        <rFont val="Calibri Light"/>
        <family val="2"/>
        <charset val="238"/>
      </rPr>
      <t xml:space="preserve">mięso świeże wieprzowe klasy I, zwarte, kuliste, </t>
    </r>
    <r>
      <rPr>
        <sz val="11"/>
        <rFont val="Calibri Light"/>
        <family val="2"/>
        <charset val="238"/>
      </rPr>
      <t>chude, pozbawione tłuszczu, ścięgien, błon, odcięta z tylniej części półtuszy bez nogi, odkostniona,  zapach swoisty dla mięsa świeżego wieprzowego, bez zanieczyszczeń mechanicznych i organicznych</t>
    </r>
  </si>
  <si>
    <r>
      <t>udko z kurczaka - świeże, klasy I,</t>
    </r>
    <r>
      <rPr>
        <sz val="11"/>
        <rFont val="Calibri Light"/>
        <family val="2"/>
        <charset val="238"/>
        <scheme val="major"/>
      </rPr>
      <t xml:space="preserve"> </t>
    </r>
    <r>
      <rPr>
        <sz val="11"/>
        <rFont val="Calibri Light"/>
        <family val="2"/>
        <charset val="238"/>
      </rPr>
      <t xml:space="preserve">waga 120-150 g/1 szt., element uzyskany z tuszki kurcząt - górna część nogi kurczaka bez elementu korpusu, właściwie umięśnione, linia cięta równa, nie dopuszcza się wylewów krwawych w mięśniach, </t>
    </r>
  </si>
  <si>
    <r>
      <rPr>
        <b/>
        <sz val="11"/>
        <rFont val="Calibri Light"/>
        <family val="2"/>
        <charset val="238"/>
      </rPr>
      <t>kiełbasa tzw. łopatkowa laski -</t>
    </r>
    <r>
      <rPr>
        <sz val="11"/>
        <rFont val="Calibri Light"/>
        <family val="2"/>
        <charset val="238"/>
      </rPr>
      <t xml:space="preserve"> kiełabasa zawiera 100% mięsa wieprzowego (sól, przyprawy), bez substancji konserwujących. Kiełbasa wytwarzana głównie z grubo rozdrobnionej łopatki wieprzowej, naturalnych przypraw (jak czosnek, pieprz, gorczyca, majeranek), soli i cukru.</t>
    </r>
  </si>
  <si>
    <r>
      <t>mięso gulaszowe z szynki, mięso swieże, klasa I, kawałki mięsa wieprzowego, krojone w kostkę ok.  8-10cm,</t>
    </r>
    <r>
      <rPr>
        <sz val="11"/>
        <rFont val="Calibri Light"/>
        <family val="2"/>
        <charset val="238"/>
        <scheme val="major"/>
      </rPr>
      <t xml:space="preserve"> chude, pozbawione tłuszczu, ścięgien, błon, odcięta z tylniej części półtuszy bez nogi, odkostniona,  zapach swoisty dla mięsa świeżego wieprzowego, bez zanieczyszczeń mechanicznych i organicznych</t>
    </r>
  </si>
  <si>
    <r>
      <rPr>
        <b/>
        <sz val="11"/>
        <color theme="1"/>
        <rFont val="Calibri"/>
        <family val="2"/>
        <charset val="238"/>
        <scheme val="minor"/>
      </rPr>
      <t xml:space="preserve">polędwica drobiowa ( kanapkowa) </t>
    </r>
    <r>
      <rPr>
        <sz val="11"/>
        <color theme="1"/>
        <rFont val="Calibri"/>
        <family val="2"/>
        <charset val="238"/>
        <scheme val="minor"/>
      </rPr>
      <t>, skład: filet z kurczka 96%, sól, syrop klonowy, cukier, przyprawy naturalne, produkt bezglutenowy, produkt blokowy drobiowy, grubo rozdrobniony, parzony</t>
    </r>
  </si>
  <si>
    <r>
      <t xml:space="preserve">wędzony schab ( kanapkowa) </t>
    </r>
    <r>
      <rPr>
        <sz val="11"/>
        <color theme="1"/>
        <rFont val="Calibri Light"/>
        <family val="2"/>
        <charset val="238"/>
        <scheme val="major"/>
      </rPr>
      <t xml:space="preserve">skład: schab wieprzowy (100 g produktu otrzymano ze 100 g schabu wieprzowego), sól, naturalne aromaty oraz ekstrakty przypraw i owoców, wyprodukowany jest z mięsa pochodzącego z hodowli prowadzonej w zgodzie z dobrymi praktykami i rolnictwa przyjaznego klimatowi. </t>
    </r>
    <r>
      <rPr>
        <b/>
        <sz val="11"/>
        <color theme="1"/>
        <rFont val="Calibri Light"/>
        <family val="2"/>
        <charset val="238"/>
        <scheme val="major"/>
      </rPr>
      <t>Produkt ten nie zawiera konserwantów (azotyn sodu)</t>
    </r>
  </si>
  <si>
    <t xml:space="preserve">kg. </t>
  </si>
  <si>
    <r>
      <rPr>
        <b/>
        <sz val="11"/>
        <color theme="1"/>
        <rFont val="Calibri"/>
        <family val="2"/>
        <charset val="238"/>
        <scheme val="minor"/>
      </rPr>
      <t xml:space="preserve">polędwiczki drobiowe świeże klasa I, </t>
    </r>
    <r>
      <rPr>
        <sz val="11"/>
        <color theme="1"/>
        <rFont val="Calibri"/>
        <family val="2"/>
        <charset val="238"/>
        <scheme val="minor"/>
      </rPr>
      <t>część podłużna fileta z piersi kurczaka, waga 30-50 gram, długość 8-12 cm, barwa i zapach charakterystyczny dla mięśni piersiowych, nie dopuszcza się wylewów krwawych</t>
    </r>
  </si>
  <si>
    <r>
      <rPr>
        <b/>
        <sz val="11"/>
        <color indexed="8"/>
        <rFont val="Calibri Light"/>
        <family val="2"/>
        <charset val="238"/>
      </rPr>
      <t>żeberka wędzone mięsne, mięso klasy I</t>
    </r>
    <r>
      <rPr>
        <sz val="11"/>
        <color indexed="8"/>
        <rFont val="Calibri Light"/>
        <family val="2"/>
        <charset val="238"/>
      </rPr>
      <t xml:space="preserve"> wyrób peklowany  w solance z ziołami i warzywami, wędzone tradycyjnie, chłodzone powietrzem. Niedopuszczalne szarozielone plamy świadczące o nie dopeklowaniu . Nie przesolone. Wędzenie wyczuwalne. Charakterystyczny dla asortymentu, wyczuwalny smak i zapach użytych przypraw</t>
    </r>
  </si>
  <si>
    <r>
      <t>polędwiczka wieprzowa (0,5 - 0,7 kg pojedyncza sztuka mięsa), świeża klasa I,</t>
    </r>
    <r>
      <rPr>
        <sz val="11"/>
        <rFont val="Calibri Light"/>
        <family val="2"/>
        <charset val="238"/>
        <scheme val="major"/>
      </rPr>
      <t xml:space="preserve"> chude mieso, pozbawione błon i ścięgien, element wieprzowiny z tylnej części półtuszy wieprzowej, zapach swoisty dla mięsa świeżego wieprzowego, bez zanieczyszczeń mechanicznych i organicznych</t>
    </r>
  </si>
  <si>
    <r>
      <rPr>
        <b/>
        <sz val="11"/>
        <color indexed="8"/>
        <rFont val="Calibri Light"/>
        <family val="2"/>
        <charset val="238"/>
      </rPr>
      <t xml:space="preserve">DANE WYKONAWCY/ÓW: Ja/My, niżej podpisany/i 
</t>
    </r>
    <r>
      <rPr>
        <sz val="11"/>
        <color indexed="8"/>
        <rFont val="Calibri Light"/>
        <family val="2"/>
        <charset val="238"/>
      </rPr>
      <t>…
działając w imieniu i na rzecz: 
…
(pełna nazwa Wykonawcy/Wykonawców wspólnie ubiegających się)
…
(adres siedziby Wykonawcy/ Wykonawców wspólnie ubiegających się)
Regon: … 
NIP: …</t>
    </r>
  </si>
  <si>
    <t>„Sukcesywna dostawa produktów zwierzęcych, mięsa, drobiu dla Szkoły Podstawowej w Dąbrówce Tczewskiej – część nr 1”</t>
  </si>
  <si>
    <r>
      <t xml:space="preserve">Wartość brutto [zł] </t>
    </r>
    <r>
      <rPr>
        <i/>
        <sz val="12"/>
        <color indexed="8"/>
        <rFont val="Calibri Light"/>
        <family val="2"/>
        <charset val="238"/>
      </rPr>
      <t>kolumna D x kolumna E = kolumna F</t>
    </r>
  </si>
  <si>
    <t>Razem brutto (suma kolumny F)</t>
  </si>
  <si>
    <t>PODPIS należy złożyć pod rygorem nieważności w formie elektronicznej lub w postaci elektronicznej opatrzonej podpisem zaufanym lub podpisem osobistym.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</si>
</sst>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zł&quot;;\-#,##0.00\ &quot;zł&quot;"/>
    <numFmt numFmtId="44" formatCode="_-* #,##0.00\ &quot;zł&quot;_-;\-* #,##0.00\ &quot;zł&quot;_-;_-* &quot;-&quot;??\ &quot;zł&quot;_-;_-@_-"/>
    <numFmt numFmtId="164" formatCode="#,##0.00\ &quot;zł&quot;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charset val="238"/>
    </font>
    <font>
      <b/>
      <strike/>
      <sz val="12"/>
      <color indexed="8"/>
      <name val="Calibri Light"/>
      <family val="2"/>
      <charset val="238"/>
      <scheme val="major"/>
    </font>
    <font>
      <strike/>
      <sz val="11"/>
      <color rgb="FF000000"/>
      <name val="Calibri Light"/>
      <family val="2"/>
      <charset val="238"/>
    </font>
    <font>
      <b/>
      <strike/>
      <sz val="11"/>
      <color indexed="8"/>
      <name val="Calibri Light"/>
      <family val="2"/>
      <charset val="238"/>
    </font>
    <font>
      <strike/>
      <sz val="11"/>
      <color indexed="8"/>
      <name val="Calibri Light"/>
      <family val="2"/>
      <charset val="238"/>
    </font>
    <font>
      <b/>
      <sz val="12"/>
      <color indexed="8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i/>
      <sz val="12"/>
      <color indexed="8"/>
      <name val="Calibri Light"/>
      <family val="2"/>
      <charset val="238"/>
    </font>
    <font>
      <sz val="12"/>
      <color indexed="8"/>
      <name val="Calibri Light"/>
      <family val="2"/>
      <charset val="238"/>
      <scheme val="major"/>
    </font>
    <font>
      <b/>
      <sz val="11"/>
      <color indexed="8"/>
      <name val="Calibri Light"/>
      <family val="2"/>
      <charset val="238"/>
    </font>
    <font>
      <sz val="11"/>
      <color indexed="8"/>
      <name val="Calibri Light"/>
      <family val="2"/>
      <charset val="238"/>
    </font>
    <font>
      <sz val="11"/>
      <color rgb="FF000000"/>
      <name val="Arial"/>
      <family val="2"/>
      <charset val="238"/>
    </font>
    <font>
      <sz val="11"/>
      <name val="Calibri Light"/>
      <family val="2"/>
      <charset val="238"/>
      <scheme val="major"/>
    </font>
    <font>
      <sz val="11"/>
      <color rgb="FF000000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1"/>
      <name val="Calibri Light"/>
      <family val="2"/>
      <charset val="238"/>
    </font>
    <font>
      <b/>
      <sz val="11"/>
      <color indexed="10"/>
      <name val="Calibri Light"/>
      <family val="2"/>
      <charset val="238"/>
    </font>
    <font>
      <sz val="11"/>
      <color rgb="FFC00000"/>
      <name val="Calibri Light"/>
      <family val="2"/>
      <charset val="238"/>
    </font>
    <font>
      <b/>
      <sz val="11"/>
      <color indexed="60"/>
      <name val="Calibri Light"/>
      <family val="2"/>
      <charset val="238"/>
    </font>
    <font>
      <sz val="11"/>
      <color indexed="60"/>
      <name val="Calibri Light"/>
      <family val="2"/>
      <charset val="238"/>
    </font>
    <font>
      <b/>
      <sz val="11"/>
      <color rgb="FF000000"/>
      <name val="Calibri Light"/>
      <family val="2"/>
      <charset val="238"/>
      <scheme val="major"/>
    </font>
    <font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rgb="FFFF0000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sz val="11"/>
      <color rgb="FFFF0000"/>
      <name val="Czcionka tekstu podstawowego"/>
      <charset val="238"/>
    </font>
    <font>
      <sz val="11"/>
      <color rgb="FF000000"/>
      <name val="Calibri Light"/>
      <family val="2"/>
      <charset val="238"/>
    </font>
    <font>
      <sz val="11"/>
      <color indexed="8"/>
      <name val="Arial"/>
      <family val="2"/>
      <charset val="238"/>
    </font>
    <font>
      <b/>
      <sz val="10"/>
      <color rgb="FFC00000"/>
      <name val="Calibri Light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3" fillId="0" borderId="0"/>
    <xf numFmtId="0" fontId="33" fillId="0" borderId="0"/>
  </cellStyleXfs>
  <cellXfs count="60">
    <xf numFmtId="0" fontId="0" fillId="0" borderId="0" xfId="0"/>
    <xf numFmtId="0" fontId="2" fillId="0" borderId="0" xfId="2"/>
    <xf numFmtId="0" fontId="7" fillId="0" borderId="3" xfId="2" applyFont="1" applyBorder="1" applyAlignment="1">
      <alignment horizontal="center"/>
    </xf>
    <xf numFmtId="0" fontId="8" fillId="0" borderId="3" xfId="2" applyFont="1" applyBorder="1" applyAlignment="1">
      <alignment horizontal="left" wrapText="1"/>
    </xf>
    <xf numFmtId="0" fontId="8" fillId="0" borderId="3" xfId="2" applyFont="1" applyBorder="1" applyAlignment="1">
      <alignment horizontal="center" wrapText="1"/>
    </xf>
    <xf numFmtId="0" fontId="7" fillId="0" borderId="3" xfId="2" applyFont="1" applyBorder="1" applyAlignment="1">
      <alignment horizontal="center" wrapText="1"/>
    </xf>
    <xf numFmtId="0" fontId="7" fillId="0" borderId="4" xfId="2" applyFont="1" applyBorder="1" applyAlignment="1">
      <alignment horizontal="center" wrapText="1"/>
    </xf>
    <xf numFmtId="10" fontId="2" fillId="0" borderId="0" xfId="2" applyNumberFormat="1"/>
    <xf numFmtId="0" fontId="10" fillId="2" borderId="5" xfId="2" applyFont="1" applyFill="1" applyBorder="1" applyAlignment="1">
      <alignment horizontal="center"/>
    </xf>
    <xf numFmtId="0" fontId="10" fillId="2" borderId="6" xfId="2" applyFont="1" applyFill="1" applyBorder="1" applyAlignment="1">
      <alignment horizontal="center"/>
    </xf>
    <xf numFmtId="0" fontId="10" fillId="2" borderId="1" xfId="2" applyFont="1" applyFill="1" applyBorder="1" applyAlignment="1">
      <alignment horizontal="center"/>
    </xf>
    <xf numFmtId="0" fontId="10" fillId="3" borderId="1" xfId="2" applyFont="1" applyFill="1" applyBorder="1" applyAlignment="1">
      <alignment horizontal="center" vertical="center"/>
    </xf>
    <xf numFmtId="9" fontId="10" fillId="3" borderId="7" xfId="2" applyNumberFormat="1" applyFont="1" applyFill="1" applyBorder="1" applyAlignment="1">
      <alignment horizontal="center" vertical="center"/>
    </xf>
    <xf numFmtId="164" fontId="14" fillId="0" borderId="1" xfId="3" applyNumberFormat="1" applyFont="1" applyBorder="1" applyAlignment="1">
      <alignment horizontal="center" vertical="center" wrapText="1"/>
    </xf>
    <xf numFmtId="7" fontId="14" fillId="0" borderId="1" xfId="1" applyNumberFormat="1" applyFont="1" applyBorder="1" applyAlignment="1">
      <alignment horizontal="center" vertical="center" wrapText="1"/>
    </xf>
    <xf numFmtId="7" fontId="15" fillId="0" borderId="1" xfId="1" applyNumberFormat="1" applyFont="1" applyBorder="1" applyAlignment="1">
      <alignment horizontal="center" vertical="center" wrapText="1"/>
    </xf>
    <xf numFmtId="0" fontId="16" fillId="0" borderId="8" xfId="3" applyFont="1" applyBorder="1" applyAlignment="1">
      <alignment horizontal="left" vertical="center" wrapText="1"/>
    </xf>
    <xf numFmtId="9" fontId="10" fillId="3" borderId="1" xfId="2" applyNumberFormat="1" applyFont="1" applyFill="1" applyBorder="1" applyAlignment="1">
      <alignment horizontal="center" vertical="center"/>
    </xf>
    <xf numFmtId="164" fontId="2" fillId="0" borderId="0" xfId="2" applyNumberFormat="1"/>
    <xf numFmtId="0" fontId="12" fillId="0" borderId="1" xfId="3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3" applyFont="1" applyBorder="1" applyAlignment="1">
      <alignment horizontal="left" vertical="center" wrapText="1"/>
    </xf>
    <xf numFmtId="0" fontId="20" fillId="0" borderId="1" xfId="2" applyFont="1" applyBorder="1" applyAlignment="1">
      <alignment horizontal="left" vertical="center" wrapText="1"/>
    </xf>
    <xf numFmtId="0" fontId="15" fillId="0" borderId="1" xfId="3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3" fillId="0" borderId="1" xfId="3" applyFont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12" fillId="0" borderId="1" xfId="3" applyFont="1" applyBorder="1" applyAlignment="1">
      <alignment vertical="center" wrapText="1"/>
    </xf>
    <xf numFmtId="0" fontId="17" fillId="0" borderId="1" xfId="2" applyFont="1" applyBorder="1" applyAlignment="1">
      <alignment vertical="center" wrapText="1"/>
    </xf>
    <xf numFmtId="0" fontId="14" fillId="0" borderId="1" xfId="0" applyFont="1" applyBorder="1" applyAlignment="1">
      <alignment wrapText="1"/>
    </xf>
    <xf numFmtId="164" fontId="16" fillId="4" borderId="8" xfId="3" applyNumberFormat="1" applyFont="1" applyFill="1" applyBorder="1" applyAlignment="1">
      <alignment horizontal="center" vertical="center" wrapText="1"/>
    </xf>
    <xf numFmtId="7" fontId="14" fillId="0" borderId="8" xfId="1" applyNumberFormat="1" applyFont="1" applyBorder="1" applyAlignment="1">
      <alignment horizontal="center" vertical="center" wrapText="1"/>
    </xf>
    <xf numFmtId="7" fontId="15" fillId="0" borderId="8" xfId="1" applyNumberFormat="1" applyFont="1" applyBorder="1" applyAlignment="1">
      <alignment horizontal="center" vertical="center" wrapText="1"/>
    </xf>
    <xf numFmtId="164" fontId="7" fillId="2" borderId="3" xfId="2" applyNumberFormat="1" applyFont="1" applyFill="1" applyBorder="1" applyAlignment="1">
      <alignment horizontal="center" vertical="center"/>
    </xf>
    <xf numFmtId="0" fontId="24" fillId="0" borderId="0" xfId="2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 applyAlignment="1">
      <alignment horizontal="center"/>
    </xf>
    <xf numFmtId="0" fontId="27" fillId="0" borderId="0" xfId="0" applyFont="1" applyAlignment="1">
      <alignment vertical="center" wrapText="1"/>
    </xf>
    <xf numFmtId="0" fontId="12" fillId="3" borderId="1" xfId="2" applyFont="1" applyFill="1" applyBorder="1" applyAlignment="1">
      <alignment horizontal="left" vertical="center" wrapText="1"/>
    </xf>
    <xf numFmtId="0" fontId="10" fillId="5" borderId="1" xfId="2" applyFont="1" applyFill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2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6" fillId="0" borderId="0" xfId="0" applyFont="1" applyAlignment="1">
      <alignment horizontal="left" vertical="center" wrapText="1"/>
    </xf>
    <xf numFmtId="0" fontId="17" fillId="0" borderId="0" xfId="2" applyFont="1" applyAlignment="1">
      <alignment horizontal="left" vertical="center" wrapText="1"/>
    </xf>
    <xf numFmtId="0" fontId="30" fillId="0" borderId="1" xfId="0" applyFont="1" applyBorder="1" applyAlignment="1">
      <alignment wrapText="1"/>
    </xf>
    <xf numFmtId="0" fontId="31" fillId="0" borderId="0" xfId="2" applyFont="1"/>
    <xf numFmtId="0" fontId="34" fillId="0" borderId="0" xfId="4" applyFont="1" applyAlignment="1">
      <alignment vertical="center" wrapText="1"/>
    </xf>
    <xf numFmtId="0" fontId="7" fillId="0" borderId="12" xfId="2" applyFont="1" applyBorder="1" applyAlignment="1">
      <alignment horizontal="right" vertical="center" wrapText="1"/>
    </xf>
    <xf numFmtId="0" fontId="7" fillId="0" borderId="13" xfId="2" applyFont="1" applyBorder="1" applyAlignment="1">
      <alignment horizontal="right" vertical="center" wrapText="1"/>
    </xf>
    <xf numFmtId="0" fontId="7" fillId="0" borderId="14" xfId="2" applyFont="1" applyBorder="1" applyAlignment="1">
      <alignment horizontal="right" vertical="center" wrapText="1"/>
    </xf>
    <xf numFmtId="0" fontId="7" fillId="2" borderId="1" xfId="2" applyFont="1" applyFill="1" applyBorder="1" applyAlignment="1">
      <alignment horizontal="left"/>
    </xf>
    <xf numFmtId="0" fontId="32" fillId="0" borderId="2" xfId="2" applyFont="1" applyBorder="1" applyAlignment="1">
      <alignment horizontal="left" vertical="top" wrapText="1"/>
    </xf>
    <xf numFmtId="0" fontId="7" fillId="2" borderId="1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left"/>
    </xf>
    <xf numFmtId="0" fontId="4" fillId="0" borderId="2" xfId="2" applyFont="1" applyBorder="1" applyAlignment="1">
      <alignment horizontal="left" vertical="top" wrapText="1"/>
    </xf>
    <xf numFmtId="0" fontId="23" fillId="0" borderId="9" xfId="3" applyFont="1" applyBorder="1" applyAlignment="1">
      <alignment horizontal="center" vertical="center" wrapText="1"/>
    </xf>
    <xf numFmtId="0" fontId="23" fillId="0" borderId="10" xfId="3" applyFont="1" applyBorder="1" applyAlignment="1">
      <alignment horizontal="center" vertical="center" wrapText="1"/>
    </xf>
    <xf numFmtId="0" fontId="23" fillId="0" borderId="11" xfId="3" applyFont="1" applyBorder="1" applyAlignment="1">
      <alignment horizontal="center" vertical="center" wrapText="1"/>
    </xf>
  </cellXfs>
  <cellStyles count="5">
    <cellStyle name="Excel Built-in Normal" xfId="2" xr:uid="{00000000-0005-0000-0000-000000000000}"/>
    <cellStyle name="Normalny" xfId="0" builtinId="0"/>
    <cellStyle name="Normalny 13" xfId="3" xr:uid="{00000000-0005-0000-0000-000002000000}"/>
    <cellStyle name="Normalny 2" xfId="4" xr:uid="{AE25C182-C9DA-48C3-9E59-E1FD882F4507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37" workbookViewId="0">
      <selection activeCell="B55" sqref="B55"/>
    </sheetView>
  </sheetViews>
  <sheetFormatPr defaultColWidth="7.77734375" defaultRowHeight="13.8"/>
  <cols>
    <col min="1" max="1" width="3.88671875" style="1" bestFit="1" customWidth="1"/>
    <col min="2" max="2" width="38.33203125" style="1" customWidth="1"/>
    <col min="3" max="3" width="8.77734375" style="1" customWidth="1"/>
    <col min="4" max="4" width="18.33203125" style="1" customWidth="1"/>
    <col min="5" max="5" width="18" style="1" customWidth="1"/>
    <col min="6" max="6" width="22.109375" style="1" customWidth="1"/>
    <col min="7" max="7" width="10.77734375" style="1" bestFit="1" customWidth="1"/>
    <col min="8" max="253" width="7.77734375" style="1"/>
    <col min="254" max="254" width="7.44140625" style="1" customWidth="1"/>
    <col min="255" max="255" width="34" style="1" customWidth="1"/>
    <col min="256" max="256" width="8.88671875" style="1" customWidth="1"/>
    <col min="257" max="260" width="18.33203125" style="1" customWidth="1"/>
    <col min="261" max="261" width="17.44140625" style="1" customWidth="1"/>
    <col min="262" max="262" width="22.109375" style="1" customWidth="1"/>
    <col min="263" max="263" width="10.77734375" style="1" bestFit="1" customWidth="1"/>
    <col min="264" max="509" width="7.77734375" style="1"/>
    <col min="510" max="510" width="7.44140625" style="1" customWidth="1"/>
    <col min="511" max="511" width="34" style="1" customWidth="1"/>
    <col min="512" max="512" width="8.88671875" style="1" customWidth="1"/>
    <col min="513" max="516" width="18.33203125" style="1" customWidth="1"/>
    <col min="517" max="517" width="17.44140625" style="1" customWidth="1"/>
    <col min="518" max="518" width="22.109375" style="1" customWidth="1"/>
    <col min="519" max="519" width="10.77734375" style="1" bestFit="1" customWidth="1"/>
    <col min="520" max="765" width="7.77734375" style="1"/>
    <col min="766" max="766" width="7.44140625" style="1" customWidth="1"/>
    <col min="767" max="767" width="34" style="1" customWidth="1"/>
    <col min="768" max="768" width="8.88671875" style="1" customWidth="1"/>
    <col min="769" max="772" width="18.33203125" style="1" customWidth="1"/>
    <col min="773" max="773" width="17.44140625" style="1" customWidth="1"/>
    <col min="774" max="774" width="22.109375" style="1" customWidth="1"/>
    <col min="775" max="775" width="10.77734375" style="1" bestFit="1" customWidth="1"/>
    <col min="776" max="1021" width="7.77734375" style="1"/>
    <col min="1022" max="1022" width="7.44140625" style="1" customWidth="1"/>
    <col min="1023" max="1023" width="34" style="1" customWidth="1"/>
    <col min="1024" max="1024" width="8.88671875" style="1" customWidth="1"/>
    <col min="1025" max="1028" width="18.33203125" style="1" customWidth="1"/>
    <col min="1029" max="1029" width="17.44140625" style="1" customWidth="1"/>
    <col min="1030" max="1030" width="22.109375" style="1" customWidth="1"/>
    <col min="1031" max="1031" width="10.77734375" style="1" bestFit="1" customWidth="1"/>
    <col min="1032" max="1277" width="7.77734375" style="1"/>
    <col min="1278" max="1278" width="7.44140625" style="1" customWidth="1"/>
    <col min="1279" max="1279" width="34" style="1" customWidth="1"/>
    <col min="1280" max="1280" width="8.88671875" style="1" customWidth="1"/>
    <col min="1281" max="1284" width="18.33203125" style="1" customWidth="1"/>
    <col min="1285" max="1285" width="17.44140625" style="1" customWidth="1"/>
    <col min="1286" max="1286" width="22.109375" style="1" customWidth="1"/>
    <col min="1287" max="1287" width="10.77734375" style="1" bestFit="1" customWidth="1"/>
    <col min="1288" max="1533" width="7.77734375" style="1"/>
    <col min="1534" max="1534" width="7.44140625" style="1" customWidth="1"/>
    <col min="1535" max="1535" width="34" style="1" customWidth="1"/>
    <col min="1536" max="1536" width="8.88671875" style="1" customWidth="1"/>
    <col min="1537" max="1540" width="18.33203125" style="1" customWidth="1"/>
    <col min="1541" max="1541" width="17.44140625" style="1" customWidth="1"/>
    <col min="1542" max="1542" width="22.109375" style="1" customWidth="1"/>
    <col min="1543" max="1543" width="10.77734375" style="1" bestFit="1" customWidth="1"/>
    <col min="1544" max="1789" width="7.77734375" style="1"/>
    <col min="1790" max="1790" width="7.44140625" style="1" customWidth="1"/>
    <col min="1791" max="1791" width="34" style="1" customWidth="1"/>
    <col min="1792" max="1792" width="8.88671875" style="1" customWidth="1"/>
    <col min="1793" max="1796" width="18.33203125" style="1" customWidth="1"/>
    <col min="1797" max="1797" width="17.44140625" style="1" customWidth="1"/>
    <col min="1798" max="1798" width="22.109375" style="1" customWidth="1"/>
    <col min="1799" max="1799" width="10.77734375" style="1" bestFit="1" customWidth="1"/>
    <col min="1800" max="2045" width="7.77734375" style="1"/>
    <col min="2046" max="2046" width="7.44140625" style="1" customWidth="1"/>
    <col min="2047" max="2047" width="34" style="1" customWidth="1"/>
    <col min="2048" max="2048" width="8.88671875" style="1" customWidth="1"/>
    <col min="2049" max="2052" width="18.33203125" style="1" customWidth="1"/>
    <col min="2053" max="2053" width="17.44140625" style="1" customWidth="1"/>
    <col min="2054" max="2054" width="22.109375" style="1" customWidth="1"/>
    <col min="2055" max="2055" width="10.77734375" style="1" bestFit="1" customWidth="1"/>
    <col min="2056" max="2301" width="7.77734375" style="1"/>
    <col min="2302" max="2302" width="7.44140625" style="1" customWidth="1"/>
    <col min="2303" max="2303" width="34" style="1" customWidth="1"/>
    <col min="2304" max="2304" width="8.88671875" style="1" customWidth="1"/>
    <col min="2305" max="2308" width="18.33203125" style="1" customWidth="1"/>
    <col min="2309" max="2309" width="17.44140625" style="1" customWidth="1"/>
    <col min="2310" max="2310" width="22.109375" style="1" customWidth="1"/>
    <col min="2311" max="2311" width="10.77734375" style="1" bestFit="1" customWidth="1"/>
    <col min="2312" max="2557" width="7.77734375" style="1"/>
    <col min="2558" max="2558" width="7.44140625" style="1" customWidth="1"/>
    <col min="2559" max="2559" width="34" style="1" customWidth="1"/>
    <col min="2560" max="2560" width="8.88671875" style="1" customWidth="1"/>
    <col min="2561" max="2564" width="18.33203125" style="1" customWidth="1"/>
    <col min="2565" max="2565" width="17.44140625" style="1" customWidth="1"/>
    <col min="2566" max="2566" width="22.109375" style="1" customWidth="1"/>
    <col min="2567" max="2567" width="10.77734375" style="1" bestFit="1" customWidth="1"/>
    <col min="2568" max="2813" width="7.77734375" style="1"/>
    <col min="2814" max="2814" width="7.44140625" style="1" customWidth="1"/>
    <col min="2815" max="2815" width="34" style="1" customWidth="1"/>
    <col min="2816" max="2816" width="8.88671875" style="1" customWidth="1"/>
    <col min="2817" max="2820" width="18.33203125" style="1" customWidth="1"/>
    <col min="2821" max="2821" width="17.44140625" style="1" customWidth="1"/>
    <col min="2822" max="2822" width="22.109375" style="1" customWidth="1"/>
    <col min="2823" max="2823" width="10.77734375" style="1" bestFit="1" customWidth="1"/>
    <col min="2824" max="3069" width="7.77734375" style="1"/>
    <col min="3070" max="3070" width="7.44140625" style="1" customWidth="1"/>
    <col min="3071" max="3071" width="34" style="1" customWidth="1"/>
    <col min="3072" max="3072" width="8.88671875" style="1" customWidth="1"/>
    <col min="3073" max="3076" width="18.33203125" style="1" customWidth="1"/>
    <col min="3077" max="3077" width="17.44140625" style="1" customWidth="1"/>
    <col min="3078" max="3078" width="22.109375" style="1" customWidth="1"/>
    <col min="3079" max="3079" width="10.77734375" style="1" bestFit="1" customWidth="1"/>
    <col min="3080" max="3325" width="7.77734375" style="1"/>
    <col min="3326" max="3326" width="7.44140625" style="1" customWidth="1"/>
    <col min="3327" max="3327" width="34" style="1" customWidth="1"/>
    <col min="3328" max="3328" width="8.88671875" style="1" customWidth="1"/>
    <col min="3329" max="3332" width="18.33203125" style="1" customWidth="1"/>
    <col min="3333" max="3333" width="17.44140625" style="1" customWidth="1"/>
    <col min="3334" max="3334" width="22.109375" style="1" customWidth="1"/>
    <col min="3335" max="3335" width="10.77734375" style="1" bestFit="1" customWidth="1"/>
    <col min="3336" max="3581" width="7.77734375" style="1"/>
    <col min="3582" max="3582" width="7.44140625" style="1" customWidth="1"/>
    <col min="3583" max="3583" width="34" style="1" customWidth="1"/>
    <col min="3584" max="3584" width="8.88671875" style="1" customWidth="1"/>
    <col min="3585" max="3588" width="18.33203125" style="1" customWidth="1"/>
    <col min="3589" max="3589" width="17.44140625" style="1" customWidth="1"/>
    <col min="3590" max="3590" width="22.109375" style="1" customWidth="1"/>
    <col min="3591" max="3591" width="10.77734375" style="1" bestFit="1" customWidth="1"/>
    <col min="3592" max="3837" width="7.77734375" style="1"/>
    <col min="3838" max="3838" width="7.44140625" style="1" customWidth="1"/>
    <col min="3839" max="3839" width="34" style="1" customWidth="1"/>
    <col min="3840" max="3840" width="8.88671875" style="1" customWidth="1"/>
    <col min="3841" max="3844" width="18.33203125" style="1" customWidth="1"/>
    <col min="3845" max="3845" width="17.44140625" style="1" customWidth="1"/>
    <col min="3846" max="3846" width="22.109375" style="1" customWidth="1"/>
    <col min="3847" max="3847" width="10.77734375" style="1" bestFit="1" customWidth="1"/>
    <col min="3848" max="4093" width="7.77734375" style="1"/>
    <col min="4094" max="4094" width="7.44140625" style="1" customWidth="1"/>
    <col min="4095" max="4095" width="34" style="1" customWidth="1"/>
    <col min="4096" max="4096" width="8.88671875" style="1" customWidth="1"/>
    <col min="4097" max="4100" width="18.33203125" style="1" customWidth="1"/>
    <col min="4101" max="4101" width="17.44140625" style="1" customWidth="1"/>
    <col min="4102" max="4102" width="22.109375" style="1" customWidth="1"/>
    <col min="4103" max="4103" width="10.77734375" style="1" bestFit="1" customWidth="1"/>
    <col min="4104" max="4349" width="7.77734375" style="1"/>
    <col min="4350" max="4350" width="7.44140625" style="1" customWidth="1"/>
    <col min="4351" max="4351" width="34" style="1" customWidth="1"/>
    <col min="4352" max="4352" width="8.88671875" style="1" customWidth="1"/>
    <col min="4353" max="4356" width="18.33203125" style="1" customWidth="1"/>
    <col min="4357" max="4357" width="17.44140625" style="1" customWidth="1"/>
    <col min="4358" max="4358" width="22.109375" style="1" customWidth="1"/>
    <col min="4359" max="4359" width="10.77734375" style="1" bestFit="1" customWidth="1"/>
    <col min="4360" max="4605" width="7.77734375" style="1"/>
    <col min="4606" max="4606" width="7.44140625" style="1" customWidth="1"/>
    <col min="4607" max="4607" width="34" style="1" customWidth="1"/>
    <col min="4608" max="4608" width="8.88671875" style="1" customWidth="1"/>
    <col min="4609" max="4612" width="18.33203125" style="1" customWidth="1"/>
    <col min="4613" max="4613" width="17.44140625" style="1" customWidth="1"/>
    <col min="4614" max="4614" width="22.109375" style="1" customWidth="1"/>
    <col min="4615" max="4615" width="10.77734375" style="1" bestFit="1" customWidth="1"/>
    <col min="4616" max="4861" width="7.77734375" style="1"/>
    <col min="4862" max="4862" width="7.44140625" style="1" customWidth="1"/>
    <col min="4863" max="4863" width="34" style="1" customWidth="1"/>
    <col min="4864" max="4864" width="8.88671875" style="1" customWidth="1"/>
    <col min="4865" max="4868" width="18.33203125" style="1" customWidth="1"/>
    <col min="4869" max="4869" width="17.44140625" style="1" customWidth="1"/>
    <col min="4870" max="4870" width="22.109375" style="1" customWidth="1"/>
    <col min="4871" max="4871" width="10.77734375" style="1" bestFit="1" customWidth="1"/>
    <col min="4872" max="5117" width="7.77734375" style="1"/>
    <col min="5118" max="5118" width="7.44140625" style="1" customWidth="1"/>
    <col min="5119" max="5119" width="34" style="1" customWidth="1"/>
    <col min="5120" max="5120" width="8.88671875" style="1" customWidth="1"/>
    <col min="5121" max="5124" width="18.33203125" style="1" customWidth="1"/>
    <col min="5125" max="5125" width="17.44140625" style="1" customWidth="1"/>
    <col min="5126" max="5126" width="22.109375" style="1" customWidth="1"/>
    <col min="5127" max="5127" width="10.77734375" style="1" bestFit="1" customWidth="1"/>
    <col min="5128" max="5373" width="7.77734375" style="1"/>
    <col min="5374" max="5374" width="7.44140625" style="1" customWidth="1"/>
    <col min="5375" max="5375" width="34" style="1" customWidth="1"/>
    <col min="5376" max="5376" width="8.88671875" style="1" customWidth="1"/>
    <col min="5377" max="5380" width="18.33203125" style="1" customWidth="1"/>
    <col min="5381" max="5381" width="17.44140625" style="1" customWidth="1"/>
    <col min="5382" max="5382" width="22.109375" style="1" customWidth="1"/>
    <col min="5383" max="5383" width="10.77734375" style="1" bestFit="1" customWidth="1"/>
    <col min="5384" max="5629" width="7.77734375" style="1"/>
    <col min="5630" max="5630" width="7.44140625" style="1" customWidth="1"/>
    <col min="5631" max="5631" width="34" style="1" customWidth="1"/>
    <col min="5632" max="5632" width="8.88671875" style="1" customWidth="1"/>
    <col min="5633" max="5636" width="18.33203125" style="1" customWidth="1"/>
    <col min="5637" max="5637" width="17.44140625" style="1" customWidth="1"/>
    <col min="5638" max="5638" width="22.109375" style="1" customWidth="1"/>
    <col min="5639" max="5639" width="10.77734375" style="1" bestFit="1" customWidth="1"/>
    <col min="5640" max="5885" width="7.77734375" style="1"/>
    <col min="5886" max="5886" width="7.44140625" style="1" customWidth="1"/>
    <col min="5887" max="5887" width="34" style="1" customWidth="1"/>
    <col min="5888" max="5888" width="8.88671875" style="1" customWidth="1"/>
    <col min="5889" max="5892" width="18.33203125" style="1" customWidth="1"/>
    <col min="5893" max="5893" width="17.44140625" style="1" customWidth="1"/>
    <col min="5894" max="5894" width="22.109375" style="1" customWidth="1"/>
    <col min="5895" max="5895" width="10.77734375" style="1" bestFit="1" customWidth="1"/>
    <col min="5896" max="6141" width="7.77734375" style="1"/>
    <col min="6142" max="6142" width="7.44140625" style="1" customWidth="1"/>
    <col min="6143" max="6143" width="34" style="1" customWidth="1"/>
    <col min="6144" max="6144" width="8.88671875" style="1" customWidth="1"/>
    <col min="6145" max="6148" width="18.33203125" style="1" customWidth="1"/>
    <col min="6149" max="6149" width="17.44140625" style="1" customWidth="1"/>
    <col min="6150" max="6150" width="22.109375" style="1" customWidth="1"/>
    <col min="6151" max="6151" width="10.77734375" style="1" bestFit="1" customWidth="1"/>
    <col min="6152" max="6397" width="7.77734375" style="1"/>
    <col min="6398" max="6398" width="7.44140625" style="1" customWidth="1"/>
    <col min="6399" max="6399" width="34" style="1" customWidth="1"/>
    <col min="6400" max="6400" width="8.88671875" style="1" customWidth="1"/>
    <col min="6401" max="6404" width="18.33203125" style="1" customWidth="1"/>
    <col min="6405" max="6405" width="17.44140625" style="1" customWidth="1"/>
    <col min="6406" max="6406" width="22.109375" style="1" customWidth="1"/>
    <col min="6407" max="6407" width="10.77734375" style="1" bestFit="1" customWidth="1"/>
    <col min="6408" max="6653" width="7.77734375" style="1"/>
    <col min="6654" max="6654" width="7.44140625" style="1" customWidth="1"/>
    <col min="6655" max="6655" width="34" style="1" customWidth="1"/>
    <col min="6656" max="6656" width="8.88671875" style="1" customWidth="1"/>
    <col min="6657" max="6660" width="18.33203125" style="1" customWidth="1"/>
    <col min="6661" max="6661" width="17.44140625" style="1" customWidth="1"/>
    <col min="6662" max="6662" width="22.109375" style="1" customWidth="1"/>
    <col min="6663" max="6663" width="10.77734375" style="1" bestFit="1" customWidth="1"/>
    <col min="6664" max="6909" width="7.77734375" style="1"/>
    <col min="6910" max="6910" width="7.44140625" style="1" customWidth="1"/>
    <col min="6911" max="6911" width="34" style="1" customWidth="1"/>
    <col min="6912" max="6912" width="8.88671875" style="1" customWidth="1"/>
    <col min="6913" max="6916" width="18.33203125" style="1" customWidth="1"/>
    <col min="6917" max="6917" width="17.44140625" style="1" customWidth="1"/>
    <col min="6918" max="6918" width="22.109375" style="1" customWidth="1"/>
    <col min="6919" max="6919" width="10.77734375" style="1" bestFit="1" customWidth="1"/>
    <col min="6920" max="7165" width="7.77734375" style="1"/>
    <col min="7166" max="7166" width="7.44140625" style="1" customWidth="1"/>
    <col min="7167" max="7167" width="34" style="1" customWidth="1"/>
    <col min="7168" max="7168" width="8.88671875" style="1" customWidth="1"/>
    <col min="7169" max="7172" width="18.33203125" style="1" customWidth="1"/>
    <col min="7173" max="7173" width="17.44140625" style="1" customWidth="1"/>
    <col min="7174" max="7174" width="22.109375" style="1" customWidth="1"/>
    <col min="7175" max="7175" width="10.77734375" style="1" bestFit="1" customWidth="1"/>
    <col min="7176" max="7421" width="7.77734375" style="1"/>
    <col min="7422" max="7422" width="7.44140625" style="1" customWidth="1"/>
    <col min="7423" max="7423" width="34" style="1" customWidth="1"/>
    <col min="7424" max="7424" width="8.88671875" style="1" customWidth="1"/>
    <col min="7425" max="7428" width="18.33203125" style="1" customWidth="1"/>
    <col min="7429" max="7429" width="17.44140625" style="1" customWidth="1"/>
    <col min="7430" max="7430" width="22.109375" style="1" customWidth="1"/>
    <col min="7431" max="7431" width="10.77734375" style="1" bestFit="1" customWidth="1"/>
    <col min="7432" max="7677" width="7.77734375" style="1"/>
    <col min="7678" max="7678" width="7.44140625" style="1" customWidth="1"/>
    <col min="7679" max="7679" width="34" style="1" customWidth="1"/>
    <col min="7680" max="7680" width="8.88671875" style="1" customWidth="1"/>
    <col min="7681" max="7684" width="18.33203125" style="1" customWidth="1"/>
    <col min="7685" max="7685" width="17.44140625" style="1" customWidth="1"/>
    <col min="7686" max="7686" width="22.109375" style="1" customWidth="1"/>
    <col min="7687" max="7687" width="10.77734375" style="1" bestFit="1" customWidth="1"/>
    <col min="7688" max="7933" width="7.77734375" style="1"/>
    <col min="7934" max="7934" width="7.44140625" style="1" customWidth="1"/>
    <col min="7935" max="7935" width="34" style="1" customWidth="1"/>
    <col min="7936" max="7936" width="8.88671875" style="1" customWidth="1"/>
    <col min="7937" max="7940" width="18.33203125" style="1" customWidth="1"/>
    <col min="7941" max="7941" width="17.44140625" style="1" customWidth="1"/>
    <col min="7942" max="7942" width="22.109375" style="1" customWidth="1"/>
    <col min="7943" max="7943" width="10.77734375" style="1" bestFit="1" customWidth="1"/>
    <col min="7944" max="8189" width="7.77734375" style="1"/>
    <col min="8190" max="8190" width="7.44140625" style="1" customWidth="1"/>
    <col min="8191" max="8191" width="34" style="1" customWidth="1"/>
    <col min="8192" max="8192" width="8.88671875" style="1" customWidth="1"/>
    <col min="8193" max="8196" width="18.33203125" style="1" customWidth="1"/>
    <col min="8197" max="8197" width="17.44140625" style="1" customWidth="1"/>
    <col min="8198" max="8198" width="22.109375" style="1" customWidth="1"/>
    <col min="8199" max="8199" width="10.77734375" style="1" bestFit="1" customWidth="1"/>
    <col min="8200" max="8445" width="7.77734375" style="1"/>
    <col min="8446" max="8446" width="7.44140625" style="1" customWidth="1"/>
    <col min="8447" max="8447" width="34" style="1" customWidth="1"/>
    <col min="8448" max="8448" width="8.88671875" style="1" customWidth="1"/>
    <col min="8449" max="8452" width="18.33203125" style="1" customWidth="1"/>
    <col min="8453" max="8453" width="17.44140625" style="1" customWidth="1"/>
    <col min="8454" max="8454" width="22.109375" style="1" customWidth="1"/>
    <col min="8455" max="8455" width="10.77734375" style="1" bestFit="1" customWidth="1"/>
    <col min="8456" max="8701" width="7.77734375" style="1"/>
    <col min="8702" max="8702" width="7.44140625" style="1" customWidth="1"/>
    <col min="8703" max="8703" width="34" style="1" customWidth="1"/>
    <col min="8704" max="8704" width="8.88671875" style="1" customWidth="1"/>
    <col min="8705" max="8708" width="18.33203125" style="1" customWidth="1"/>
    <col min="8709" max="8709" width="17.44140625" style="1" customWidth="1"/>
    <col min="8710" max="8710" width="22.109375" style="1" customWidth="1"/>
    <col min="8711" max="8711" width="10.77734375" style="1" bestFit="1" customWidth="1"/>
    <col min="8712" max="8957" width="7.77734375" style="1"/>
    <col min="8958" max="8958" width="7.44140625" style="1" customWidth="1"/>
    <col min="8959" max="8959" width="34" style="1" customWidth="1"/>
    <col min="8960" max="8960" width="8.88671875" style="1" customWidth="1"/>
    <col min="8961" max="8964" width="18.33203125" style="1" customWidth="1"/>
    <col min="8965" max="8965" width="17.44140625" style="1" customWidth="1"/>
    <col min="8966" max="8966" width="22.109375" style="1" customWidth="1"/>
    <col min="8967" max="8967" width="10.77734375" style="1" bestFit="1" customWidth="1"/>
    <col min="8968" max="9213" width="7.77734375" style="1"/>
    <col min="9214" max="9214" width="7.44140625" style="1" customWidth="1"/>
    <col min="9215" max="9215" width="34" style="1" customWidth="1"/>
    <col min="9216" max="9216" width="8.88671875" style="1" customWidth="1"/>
    <col min="9217" max="9220" width="18.33203125" style="1" customWidth="1"/>
    <col min="9221" max="9221" width="17.44140625" style="1" customWidth="1"/>
    <col min="9222" max="9222" width="22.109375" style="1" customWidth="1"/>
    <col min="9223" max="9223" width="10.77734375" style="1" bestFit="1" customWidth="1"/>
    <col min="9224" max="9469" width="7.77734375" style="1"/>
    <col min="9470" max="9470" width="7.44140625" style="1" customWidth="1"/>
    <col min="9471" max="9471" width="34" style="1" customWidth="1"/>
    <col min="9472" max="9472" width="8.88671875" style="1" customWidth="1"/>
    <col min="9473" max="9476" width="18.33203125" style="1" customWidth="1"/>
    <col min="9477" max="9477" width="17.44140625" style="1" customWidth="1"/>
    <col min="9478" max="9478" width="22.109375" style="1" customWidth="1"/>
    <col min="9479" max="9479" width="10.77734375" style="1" bestFit="1" customWidth="1"/>
    <col min="9480" max="9725" width="7.77734375" style="1"/>
    <col min="9726" max="9726" width="7.44140625" style="1" customWidth="1"/>
    <col min="9727" max="9727" width="34" style="1" customWidth="1"/>
    <col min="9728" max="9728" width="8.88671875" style="1" customWidth="1"/>
    <col min="9729" max="9732" width="18.33203125" style="1" customWidth="1"/>
    <col min="9733" max="9733" width="17.44140625" style="1" customWidth="1"/>
    <col min="9734" max="9734" width="22.109375" style="1" customWidth="1"/>
    <col min="9735" max="9735" width="10.77734375" style="1" bestFit="1" customWidth="1"/>
    <col min="9736" max="9981" width="7.77734375" style="1"/>
    <col min="9982" max="9982" width="7.44140625" style="1" customWidth="1"/>
    <col min="9983" max="9983" width="34" style="1" customWidth="1"/>
    <col min="9984" max="9984" width="8.88671875" style="1" customWidth="1"/>
    <col min="9985" max="9988" width="18.33203125" style="1" customWidth="1"/>
    <col min="9989" max="9989" width="17.44140625" style="1" customWidth="1"/>
    <col min="9990" max="9990" width="22.109375" style="1" customWidth="1"/>
    <col min="9991" max="9991" width="10.77734375" style="1" bestFit="1" customWidth="1"/>
    <col min="9992" max="10237" width="7.77734375" style="1"/>
    <col min="10238" max="10238" width="7.44140625" style="1" customWidth="1"/>
    <col min="10239" max="10239" width="34" style="1" customWidth="1"/>
    <col min="10240" max="10240" width="8.88671875" style="1" customWidth="1"/>
    <col min="10241" max="10244" width="18.33203125" style="1" customWidth="1"/>
    <col min="10245" max="10245" width="17.44140625" style="1" customWidth="1"/>
    <col min="10246" max="10246" width="22.109375" style="1" customWidth="1"/>
    <col min="10247" max="10247" width="10.77734375" style="1" bestFit="1" customWidth="1"/>
    <col min="10248" max="10493" width="7.77734375" style="1"/>
    <col min="10494" max="10494" width="7.44140625" style="1" customWidth="1"/>
    <col min="10495" max="10495" width="34" style="1" customWidth="1"/>
    <col min="10496" max="10496" width="8.88671875" style="1" customWidth="1"/>
    <col min="10497" max="10500" width="18.33203125" style="1" customWidth="1"/>
    <col min="10501" max="10501" width="17.44140625" style="1" customWidth="1"/>
    <col min="10502" max="10502" width="22.109375" style="1" customWidth="1"/>
    <col min="10503" max="10503" width="10.77734375" style="1" bestFit="1" customWidth="1"/>
    <col min="10504" max="10749" width="7.77734375" style="1"/>
    <col min="10750" max="10750" width="7.44140625" style="1" customWidth="1"/>
    <col min="10751" max="10751" width="34" style="1" customWidth="1"/>
    <col min="10752" max="10752" width="8.88671875" style="1" customWidth="1"/>
    <col min="10753" max="10756" width="18.33203125" style="1" customWidth="1"/>
    <col min="10757" max="10757" width="17.44140625" style="1" customWidth="1"/>
    <col min="10758" max="10758" width="22.109375" style="1" customWidth="1"/>
    <col min="10759" max="10759" width="10.77734375" style="1" bestFit="1" customWidth="1"/>
    <col min="10760" max="11005" width="7.77734375" style="1"/>
    <col min="11006" max="11006" width="7.44140625" style="1" customWidth="1"/>
    <col min="11007" max="11007" width="34" style="1" customWidth="1"/>
    <col min="11008" max="11008" width="8.88671875" style="1" customWidth="1"/>
    <col min="11009" max="11012" width="18.33203125" style="1" customWidth="1"/>
    <col min="11013" max="11013" width="17.44140625" style="1" customWidth="1"/>
    <col min="11014" max="11014" width="22.109375" style="1" customWidth="1"/>
    <col min="11015" max="11015" width="10.77734375" style="1" bestFit="1" customWidth="1"/>
    <col min="11016" max="11261" width="7.77734375" style="1"/>
    <col min="11262" max="11262" width="7.44140625" style="1" customWidth="1"/>
    <col min="11263" max="11263" width="34" style="1" customWidth="1"/>
    <col min="11264" max="11264" width="8.88671875" style="1" customWidth="1"/>
    <col min="11265" max="11268" width="18.33203125" style="1" customWidth="1"/>
    <col min="11269" max="11269" width="17.44140625" style="1" customWidth="1"/>
    <col min="11270" max="11270" width="22.109375" style="1" customWidth="1"/>
    <col min="11271" max="11271" width="10.77734375" style="1" bestFit="1" customWidth="1"/>
    <col min="11272" max="11517" width="7.77734375" style="1"/>
    <col min="11518" max="11518" width="7.44140625" style="1" customWidth="1"/>
    <col min="11519" max="11519" width="34" style="1" customWidth="1"/>
    <col min="11520" max="11520" width="8.88671875" style="1" customWidth="1"/>
    <col min="11521" max="11524" width="18.33203125" style="1" customWidth="1"/>
    <col min="11525" max="11525" width="17.44140625" style="1" customWidth="1"/>
    <col min="11526" max="11526" width="22.109375" style="1" customWidth="1"/>
    <col min="11527" max="11527" width="10.77734375" style="1" bestFit="1" customWidth="1"/>
    <col min="11528" max="11773" width="7.77734375" style="1"/>
    <col min="11774" max="11774" width="7.44140625" style="1" customWidth="1"/>
    <col min="11775" max="11775" width="34" style="1" customWidth="1"/>
    <col min="11776" max="11776" width="8.88671875" style="1" customWidth="1"/>
    <col min="11777" max="11780" width="18.33203125" style="1" customWidth="1"/>
    <col min="11781" max="11781" width="17.44140625" style="1" customWidth="1"/>
    <col min="11782" max="11782" width="22.109375" style="1" customWidth="1"/>
    <col min="11783" max="11783" width="10.77734375" style="1" bestFit="1" customWidth="1"/>
    <col min="11784" max="12029" width="7.77734375" style="1"/>
    <col min="12030" max="12030" width="7.44140625" style="1" customWidth="1"/>
    <col min="12031" max="12031" width="34" style="1" customWidth="1"/>
    <col min="12032" max="12032" width="8.88671875" style="1" customWidth="1"/>
    <col min="12033" max="12036" width="18.33203125" style="1" customWidth="1"/>
    <col min="12037" max="12037" width="17.44140625" style="1" customWidth="1"/>
    <col min="12038" max="12038" width="22.109375" style="1" customWidth="1"/>
    <col min="12039" max="12039" width="10.77734375" style="1" bestFit="1" customWidth="1"/>
    <col min="12040" max="12285" width="7.77734375" style="1"/>
    <col min="12286" max="12286" width="7.44140625" style="1" customWidth="1"/>
    <col min="12287" max="12287" width="34" style="1" customWidth="1"/>
    <col min="12288" max="12288" width="8.88671875" style="1" customWidth="1"/>
    <col min="12289" max="12292" width="18.33203125" style="1" customWidth="1"/>
    <col min="12293" max="12293" width="17.44140625" style="1" customWidth="1"/>
    <col min="12294" max="12294" width="22.109375" style="1" customWidth="1"/>
    <col min="12295" max="12295" width="10.77734375" style="1" bestFit="1" customWidth="1"/>
    <col min="12296" max="12541" width="7.77734375" style="1"/>
    <col min="12542" max="12542" width="7.44140625" style="1" customWidth="1"/>
    <col min="12543" max="12543" width="34" style="1" customWidth="1"/>
    <col min="12544" max="12544" width="8.88671875" style="1" customWidth="1"/>
    <col min="12545" max="12548" width="18.33203125" style="1" customWidth="1"/>
    <col min="12549" max="12549" width="17.44140625" style="1" customWidth="1"/>
    <col min="12550" max="12550" width="22.109375" style="1" customWidth="1"/>
    <col min="12551" max="12551" width="10.77734375" style="1" bestFit="1" customWidth="1"/>
    <col min="12552" max="12797" width="7.77734375" style="1"/>
    <col min="12798" max="12798" width="7.44140625" style="1" customWidth="1"/>
    <col min="12799" max="12799" width="34" style="1" customWidth="1"/>
    <col min="12800" max="12800" width="8.88671875" style="1" customWidth="1"/>
    <col min="12801" max="12804" width="18.33203125" style="1" customWidth="1"/>
    <col min="12805" max="12805" width="17.44140625" style="1" customWidth="1"/>
    <col min="12806" max="12806" width="22.109375" style="1" customWidth="1"/>
    <col min="12807" max="12807" width="10.77734375" style="1" bestFit="1" customWidth="1"/>
    <col min="12808" max="13053" width="7.77734375" style="1"/>
    <col min="13054" max="13054" width="7.44140625" style="1" customWidth="1"/>
    <col min="13055" max="13055" width="34" style="1" customWidth="1"/>
    <col min="13056" max="13056" width="8.88671875" style="1" customWidth="1"/>
    <col min="13057" max="13060" width="18.33203125" style="1" customWidth="1"/>
    <col min="13061" max="13061" width="17.44140625" style="1" customWidth="1"/>
    <col min="13062" max="13062" width="22.109375" style="1" customWidth="1"/>
    <col min="13063" max="13063" width="10.77734375" style="1" bestFit="1" customWidth="1"/>
    <col min="13064" max="13309" width="7.77734375" style="1"/>
    <col min="13310" max="13310" width="7.44140625" style="1" customWidth="1"/>
    <col min="13311" max="13311" width="34" style="1" customWidth="1"/>
    <col min="13312" max="13312" width="8.88671875" style="1" customWidth="1"/>
    <col min="13313" max="13316" width="18.33203125" style="1" customWidth="1"/>
    <col min="13317" max="13317" width="17.44140625" style="1" customWidth="1"/>
    <col min="13318" max="13318" width="22.109375" style="1" customWidth="1"/>
    <col min="13319" max="13319" width="10.77734375" style="1" bestFit="1" customWidth="1"/>
    <col min="13320" max="13565" width="7.77734375" style="1"/>
    <col min="13566" max="13566" width="7.44140625" style="1" customWidth="1"/>
    <col min="13567" max="13567" width="34" style="1" customWidth="1"/>
    <col min="13568" max="13568" width="8.88671875" style="1" customWidth="1"/>
    <col min="13569" max="13572" width="18.33203125" style="1" customWidth="1"/>
    <col min="13573" max="13573" width="17.44140625" style="1" customWidth="1"/>
    <col min="13574" max="13574" width="22.109375" style="1" customWidth="1"/>
    <col min="13575" max="13575" width="10.77734375" style="1" bestFit="1" customWidth="1"/>
    <col min="13576" max="13821" width="7.77734375" style="1"/>
    <col min="13822" max="13822" width="7.44140625" style="1" customWidth="1"/>
    <col min="13823" max="13823" width="34" style="1" customWidth="1"/>
    <col min="13824" max="13824" width="8.88671875" style="1" customWidth="1"/>
    <col min="13825" max="13828" width="18.33203125" style="1" customWidth="1"/>
    <col min="13829" max="13829" width="17.44140625" style="1" customWidth="1"/>
    <col min="13830" max="13830" width="22.109375" style="1" customWidth="1"/>
    <col min="13831" max="13831" width="10.77734375" style="1" bestFit="1" customWidth="1"/>
    <col min="13832" max="14077" width="7.77734375" style="1"/>
    <col min="14078" max="14078" width="7.44140625" style="1" customWidth="1"/>
    <col min="14079" max="14079" width="34" style="1" customWidth="1"/>
    <col min="14080" max="14080" width="8.88671875" style="1" customWidth="1"/>
    <col min="14081" max="14084" width="18.33203125" style="1" customWidth="1"/>
    <col min="14085" max="14085" width="17.44140625" style="1" customWidth="1"/>
    <col min="14086" max="14086" width="22.109375" style="1" customWidth="1"/>
    <col min="14087" max="14087" width="10.77734375" style="1" bestFit="1" customWidth="1"/>
    <col min="14088" max="14333" width="7.77734375" style="1"/>
    <col min="14334" max="14334" width="7.44140625" style="1" customWidth="1"/>
    <col min="14335" max="14335" width="34" style="1" customWidth="1"/>
    <col min="14336" max="14336" width="8.88671875" style="1" customWidth="1"/>
    <col min="14337" max="14340" width="18.33203125" style="1" customWidth="1"/>
    <col min="14341" max="14341" width="17.44140625" style="1" customWidth="1"/>
    <col min="14342" max="14342" width="22.109375" style="1" customWidth="1"/>
    <col min="14343" max="14343" width="10.77734375" style="1" bestFit="1" customWidth="1"/>
    <col min="14344" max="14589" width="7.77734375" style="1"/>
    <col min="14590" max="14590" width="7.44140625" style="1" customWidth="1"/>
    <col min="14591" max="14591" width="34" style="1" customWidth="1"/>
    <col min="14592" max="14592" width="8.88671875" style="1" customWidth="1"/>
    <col min="14593" max="14596" width="18.33203125" style="1" customWidth="1"/>
    <col min="14597" max="14597" width="17.44140625" style="1" customWidth="1"/>
    <col min="14598" max="14598" width="22.109375" style="1" customWidth="1"/>
    <col min="14599" max="14599" width="10.77734375" style="1" bestFit="1" customWidth="1"/>
    <col min="14600" max="14845" width="7.77734375" style="1"/>
    <col min="14846" max="14846" width="7.44140625" style="1" customWidth="1"/>
    <col min="14847" max="14847" width="34" style="1" customWidth="1"/>
    <col min="14848" max="14848" width="8.88671875" style="1" customWidth="1"/>
    <col min="14849" max="14852" width="18.33203125" style="1" customWidth="1"/>
    <col min="14853" max="14853" width="17.44140625" style="1" customWidth="1"/>
    <col min="14854" max="14854" width="22.109375" style="1" customWidth="1"/>
    <col min="14855" max="14855" width="10.77734375" style="1" bestFit="1" customWidth="1"/>
    <col min="14856" max="15101" width="7.77734375" style="1"/>
    <col min="15102" max="15102" width="7.44140625" style="1" customWidth="1"/>
    <col min="15103" max="15103" width="34" style="1" customWidth="1"/>
    <col min="15104" max="15104" width="8.88671875" style="1" customWidth="1"/>
    <col min="15105" max="15108" width="18.33203125" style="1" customWidth="1"/>
    <col min="15109" max="15109" width="17.44140625" style="1" customWidth="1"/>
    <col min="15110" max="15110" width="22.109375" style="1" customWidth="1"/>
    <col min="15111" max="15111" width="10.77734375" style="1" bestFit="1" customWidth="1"/>
    <col min="15112" max="15357" width="7.77734375" style="1"/>
    <col min="15358" max="15358" width="7.44140625" style="1" customWidth="1"/>
    <col min="15359" max="15359" width="34" style="1" customWidth="1"/>
    <col min="15360" max="15360" width="8.88671875" style="1" customWidth="1"/>
    <col min="15361" max="15364" width="18.33203125" style="1" customWidth="1"/>
    <col min="15365" max="15365" width="17.44140625" style="1" customWidth="1"/>
    <col min="15366" max="15366" width="22.109375" style="1" customWidth="1"/>
    <col min="15367" max="15367" width="10.77734375" style="1" bestFit="1" customWidth="1"/>
    <col min="15368" max="15613" width="7.77734375" style="1"/>
    <col min="15614" max="15614" width="7.44140625" style="1" customWidth="1"/>
    <col min="15615" max="15615" width="34" style="1" customWidth="1"/>
    <col min="15616" max="15616" width="8.88671875" style="1" customWidth="1"/>
    <col min="15617" max="15620" width="18.33203125" style="1" customWidth="1"/>
    <col min="15621" max="15621" width="17.44140625" style="1" customWidth="1"/>
    <col min="15622" max="15622" width="22.109375" style="1" customWidth="1"/>
    <col min="15623" max="15623" width="10.77734375" style="1" bestFit="1" customWidth="1"/>
    <col min="15624" max="15869" width="7.77734375" style="1"/>
    <col min="15870" max="15870" width="7.44140625" style="1" customWidth="1"/>
    <col min="15871" max="15871" width="34" style="1" customWidth="1"/>
    <col min="15872" max="15872" width="8.88671875" style="1" customWidth="1"/>
    <col min="15873" max="15876" width="18.33203125" style="1" customWidth="1"/>
    <col min="15877" max="15877" width="17.44140625" style="1" customWidth="1"/>
    <col min="15878" max="15878" width="22.109375" style="1" customWidth="1"/>
    <col min="15879" max="15879" width="10.77734375" style="1" bestFit="1" customWidth="1"/>
    <col min="15880" max="16125" width="7.77734375" style="1"/>
    <col min="16126" max="16126" width="7.44140625" style="1" customWidth="1"/>
    <col min="16127" max="16127" width="34" style="1" customWidth="1"/>
    <col min="16128" max="16128" width="8.88671875" style="1" customWidth="1"/>
    <col min="16129" max="16132" width="18.33203125" style="1" customWidth="1"/>
    <col min="16133" max="16133" width="17.44140625" style="1" customWidth="1"/>
    <col min="16134" max="16134" width="22.109375" style="1" customWidth="1"/>
    <col min="16135" max="16135" width="10.77734375" style="1" bestFit="1" customWidth="1"/>
    <col min="16136" max="16384" width="7.77734375" style="1"/>
  </cols>
  <sheetData>
    <row r="1" spans="1:14" ht="23.4" customHeight="1">
      <c r="A1" s="51" t="s">
        <v>0</v>
      </c>
      <c r="B1" s="51"/>
      <c r="C1" s="51"/>
      <c r="D1" s="51"/>
      <c r="E1" s="51"/>
      <c r="F1" s="51"/>
    </row>
    <row r="2" spans="1:14" ht="145.19999999999999" customHeight="1">
      <c r="A2" s="52" t="s">
        <v>126</v>
      </c>
      <c r="B2" s="52"/>
      <c r="C2" s="52"/>
      <c r="D2" s="52"/>
      <c r="E2" s="52"/>
      <c r="F2" s="52"/>
    </row>
    <row r="3" spans="1:14" ht="26.4" customHeight="1">
      <c r="A3" s="53" t="s">
        <v>2</v>
      </c>
      <c r="B3" s="53"/>
      <c r="C3" s="53"/>
      <c r="D3" s="53"/>
      <c r="E3" s="53"/>
      <c r="F3" s="53"/>
    </row>
    <row r="4" spans="1:14" ht="15.6" customHeight="1">
      <c r="A4" s="54" t="s">
        <v>127</v>
      </c>
      <c r="B4" s="54"/>
      <c r="C4" s="54"/>
      <c r="D4" s="54"/>
      <c r="E4" s="54"/>
      <c r="F4" s="54"/>
    </row>
    <row r="5" spans="1:14" ht="15.6" customHeight="1">
      <c r="A5" s="54"/>
      <c r="B5" s="54"/>
      <c r="C5" s="54"/>
      <c r="D5" s="54"/>
      <c r="E5" s="54"/>
      <c r="F5" s="54"/>
    </row>
    <row r="6" spans="1:14" ht="46.8">
      <c r="A6" s="2" t="s">
        <v>4</v>
      </c>
      <c r="B6" s="3" t="s">
        <v>5</v>
      </c>
      <c r="C6" s="4" t="s">
        <v>6</v>
      </c>
      <c r="D6" s="4" t="s">
        <v>7</v>
      </c>
      <c r="E6" s="6" t="s">
        <v>11</v>
      </c>
      <c r="F6" s="6" t="s">
        <v>128</v>
      </c>
      <c r="N6" s="7"/>
    </row>
    <row r="7" spans="1:14" ht="15.6">
      <c r="A7" s="8" t="s">
        <v>13</v>
      </c>
      <c r="B7" s="8" t="s">
        <v>14</v>
      </c>
      <c r="C7" s="8" t="s">
        <v>15</v>
      </c>
      <c r="D7" s="8" t="s">
        <v>16</v>
      </c>
      <c r="E7" s="10" t="s">
        <v>17</v>
      </c>
      <c r="F7" s="10" t="s">
        <v>18</v>
      </c>
    </row>
    <row r="8" spans="1:14" ht="100.2" customHeight="1">
      <c r="A8" s="40" t="s">
        <v>22</v>
      </c>
      <c r="B8" s="38" t="s">
        <v>97</v>
      </c>
      <c r="C8" s="11" t="s">
        <v>23</v>
      </c>
      <c r="D8" s="11">
        <v>20</v>
      </c>
      <c r="E8" s="14">
        <v>0</v>
      </c>
      <c r="F8" s="15">
        <f t="shared" ref="F8:F37" si="0">(D8*E8)</f>
        <v>0</v>
      </c>
    </row>
    <row r="9" spans="1:14" ht="100.8">
      <c r="A9" s="40" t="s">
        <v>24</v>
      </c>
      <c r="B9" s="16" t="s">
        <v>96</v>
      </c>
      <c r="C9" s="11" t="s">
        <v>23</v>
      </c>
      <c r="D9" s="11">
        <v>24</v>
      </c>
      <c r="E9" s="14">
        <v>0</v>
      </c>
      <c r="F9" s="15">
        <f t="shared" si="0"/>
        <v>0</v>
      </c>
      <c r="G9" s="18"/>
    </row>
    <row r="10" spans="1:14" ht="106.2" customHeight="1">
      <c r="A10" s="40" t="s">
        <v>25</v>
      </c>
      <c r="B10" s="19" t="s">
        <v>99</v>
      </c>
      <c r="C10" s="11" t="s">
        <v>23</v>
      </c>
      <c r="D10" s="11">
        <v>100</v>
      </c>
      <c r="E10" s="14">
        <v>0</v>
      </c>
      <c r="F10" s="15">
        <f t="shared" si="0"/>
        <v>0</v>
      </c>
    </row>
    <row r="11" spans="1:14" ht="103.2" customHeight="1">
      <c r="A11" s="40" t="s">
        <v>27</v>
      </c>
      <c r="B11" s="19" t="s">
        <v>98</v>
      </c>
      <c r="C11" s="11" t="s">
        <v>23</v>
      </c>
      <c r="D11" s="11">
        <v>500</v>
      </c>
      <c r="E11" s="14">
        <v>0</v>
      </c>
      <c r="F11" s="15">
        <f t="shared" si="0"/>
        <v>0</v>
      </c>
    </row>
    <row r="12" spans="1:14" ht="86.4">
      <c r="A12" s="40" t="s">
        <v>29</v>
      </c>
      <c r="B12" s="21" t="s">
        <v>101</v>
      </c>
      <c r="C12" s="11" t="s">
        <v>23</v>
      </c>
      <c r="D12" s="11">
        <v>60</v>
      </c>
      <c r="E12" s="14">
        <v>0</v>
      </c>
      <c r="F12" s="15">
        <f t="shared" si="0"/>
        <v>0</v>
      </c>
    </row>
    <row r="13" spans="1:14" ht="76.8" customHeight="1">
      <c r="A13" s="40" t="s">
        <v>31</v>
      </c>
      <c r="B13" s="27" t="s">
        <v>105</v>
      </c>
      <c r="C13" s="11" t="s">
        <v>23</v>
      </c>
      <c r="D13" s="11">
        <v>70</v>
      </c>
      <c r="E13" s="14">
        <v>0</v>
      </c>
      <c r="F13" s="15">
        <f t="shared" si="0"/>
        <v>0</v>
      </c>
    </row>
    <row r="14" spans="1:14" ht="72">
      <c r="A14" s="40" t="s">
        <v>33</v>
      </c>
      <c r="B14" s="19" t="s">
        <v>103</v>
      </c>
      <c r="C14" s="11" t="s">
        <v>23</v>
      </c>
      <c r="D14" s="11">
        <v>40</v>
      </c>
      <c r="E14" s="14">
        <v>0</v>
      </c>
      <c r="F14" s="15">
        <f t="shared" si="0"/>
        <v>0</v>
      </c>
    </row>
    <row r="15" spans="1:14" ht="131.4" customHeight="1">
      <c r="A15" s="40" t="s">
        <v>35</v>
      </c>
      <c r="B15" s="42" t="s">
        <v>107</v>
      </c>
      <c r="C15" s="11" t="s">
        <v>23</v>
      </c>
      <c r="D15" s="11">
        <v>10</v>
      </c>
      <c r="E15" s="14">
        <v>0</v>
      </c>
      <c r="F15" s="15">
        <f t="shared" si="0"/>
        <v>0</v>
      </c>
    </row>
    <row r="16" spans="1:14" ht="118.2" customHeight="1">
      <c r="A16" s="40" t="s">
        <v>37</v>
      </c>
      <c r="B16" s="28" t="s">
        <v>118</v>
      </c>
      <c r="C16" s="11" t="s">
        <v>23</v>
      </c>
      <c r="D16" s="11">
        <v>100</v>
      </c>
      <c r="E16" s="14">
        <v>0</v>
      </c>
      <c r="F16" s="15">
        <f t="shared" si="0"/>
        <v>0</v>
      </c>
    </row>
    <row r="17" spans="1:7" ht="91.2" customHeight="1">
      <c r="A17" s="40" t="s">
        <v>39</v>
      </c>
      <c r="B17" s="44" t="s">
        <v>95</v>
      </c>
      <c r="C17" s="11" t="s">
        <v>23</v>
      </c>
      <c r="D17" s="11">
        <v>100</v>
      </c>
      <c r="E17" s="14">
        <v>0</v>
      </c>
      <c r="F17" s="15">
        <f t="shared" si="0"/>
        <v>0</v>
      </c>
    </row>
    <row r="18" spans="1:7" ht="64.8" customHeight="1">
      <c r="A18" s="40" t="s">
        <v>41</v>
      </c>
      <c r="B18" s="19" t="s">
        <v>100</v>
      </c>
      <c r="C18" s="11" t="s">
        <v>23</v>
      </c>
      <c r="D18" s="11">
        <v>500</v>
      </c>
      <c r="E18" s="14">
        <v>0</v>
      </c>
      <c r="F18" s="15">
        <f t="shared" si="0"/>
        <v>0</v>
      </c>
    </row>
    <row r="19" spans="1:7" ht="118.2" customHeight="1">
      <c r="A19" s="40" t="s">
        <v>43</v>
      </c>
      <c r="B19" s="19" t="s">
        <v>112</v>
      </c>
      <c r="C19" s="11" t="s">
        <v>23</v>
      </c>
      <c r="D19" s="11">
        <v>700</v>
      </c>
      <c r="E19" s="14">
        <v>0</v>
      </c>
      <c r="F19" s="15">
        <f t="shared" si="0"/>
        <v>0</v>
      </c>
    </row>
    <row r="20" spans="1:7" ht="129" customHeight="1">
      <c r="A20" s="40" t="s">
        <v>45</v>
      </c>
      <c r="B20" s="20" t="s">
        <v>119</v>
      </c>
      <c r="C20" s="11" t="s">
        <v>23</v>
      </c>
      <c r="D20" s="11">
        <v>200</v>
      </c>
      <c r="E20" s="14">
        <v>0</v>
      </c>
      <c r="F20" s="15">
        <f t="shared" si="0"/>
        <v>0</v>
      </c>
    </row>
    <row r="21" spans="1:7" ht="90" customHeight="1">
      <c r="A21" s="40" t="s">
        <v>47</v>
      </c>
      <c r="B21" s="20" t="s">
        <v>113</v>
      </c>
      <c r="C21" s="11" t="s">
        <v>23</v>
      </c>
      <c r="D21" s="11">
        <v>120</v>
      </c>
      <c r="E21" s="14">
        <v>0</v>
      </c>
      <c r="F21" s="15">
        <f t="shared" si="0"/>
        <v>0</v>
      </c>
    </row>
    <row r="22" spans="1:7" ht="159" customHeight="1">
      <c r="A22" s="40" t="s">
        <v>49</v>
      </c>
      <c r="B22" s="42" t="s">
        <v>106</v>
      </c>
      <c r="C22" s="11" t="s">
        <v>23</v>
      </c>
      <c r="D22" s="11">
        <v>50</v>
      </c>
      <c r="E22" s="14">
        <v>0</v>
      </c>
      <c r="F22" s="15">
        <f t="shared" si="0"/>
        <v>0</v>
      </c>
    </row>
    <row r="23" spans="1:7" ht="75" customHeight="1">
      <c r="A23" s="40" t="s">
        <v>51</v>
      </c>
      <c r="B23" s="42" t="s">
        <v>120</v>
      </c>
      <c r="C23" s="11" t="s">
        <v>23</v>
      </c>
      <c r="D23" s="11">
        <v>30</v>
      </c>
      <c r="E23" s="14">
        <v>0</v>
      </c>
      <c r="F23" s="15">
        <f t="shared" si="0"/>
        <v>0</v>
      </c>
    </row>
    <row r="24" spans="1:7" ht="86.4">
      <c r="A24" s="40"/>
      <c r="B24" s="42" t="s">
        <v>123</v>
      </c>
      <c r="C24" s="11" t="s">
        <v>122</v>
      </c>
      <c r="D24" s="11">
        <v>200</v>
      </c>
      <c r="E24" s="14">
        <v>0</v>
      </c>
      <c r="F24" s="15">
        <f t="shared" si="0"/>
        <v>0</v>
      </c>
    </row>
    <row r="25" spans="1:7" ht="115.8" customHeight="1">
      <c r="A25" s="40" t="s">
        <v>53</v>
      </c>
      <c r="B25" s="26" t="s">
        <v>125</v>
      </c>
      <c r="C25" s="11" t="s">
        <v>23</v>
      </c>
      <c r="D25" s="11">
        <v>60</v>
      </c>
      <c r="E25" s="14">
        <v>0</v>
      </c>
      <c r="F25" s="15">
        <f t="shared" si="0"/>
        <v>0</v>
      </c>
      <c r="G25" s="46"/>
    </row>
    <row r="26" spans="1:7" ht="99.6" customHeight="1">
      <c r="A26" s="40" t="s">
        <v>55</v>
      </c>
      <c r="B26" s="43" t="s">
        <v>102</v>
      </c>
      <c r="C26" s="11" t="s">
        <v>23</v>
      </c>
      <c r="D26" s="11">
        <v>100</v>
      </c>
      <c r="E26" s="14">
        <v>0</v>
      </c>
      <c r="F26" s="15">
        <f t="shared" si="0"/>
        <v>0</v>
      </c>
    </row>
    <row r="27" spans="1:7" ht="90.6" customHeight="1">
      <c r="A27" s="40" t="s">
        <v>57</v>
      </c>
      <c r="B27" s="25" t="s">
        <v>108</v>
      </c>
      <c r="C27" s="11" t="s">
        <v>23</v>
      </c>
      <c r="D27" s="11">
        <v>120</v>
      </c>
      <c r="E27" s="14">
        <v>0</v>
      </c>
      <c r="F27" s="15">
        <f t="shared" si="0"/>
        <v>0</v>
      </c>
    </row>
    <row r="28" spans="1:7" ht="106.2" customHeight="1">
      <c r="A28" s="40" t="s">
        <v>59</v>
      </c>
      <c r="B28" s="20" t="s">
        <v>110</v>
      </c>
      <c r="C28" s="11" t="s">
        <v>23</v>
      </c>
      <c r="D28" s="11">
        <v>120</v>
      </c>
      <c r="E28" s="14">
        <v>0</v>
      </c>
      <c r="F28" s="15">
        <f t="shared" si="0"/>
        <v>0</v>
      </c>
    </row>
    <row r="29" spans="1:7" ht="88.2" customHeight="1">
      <c r="A29" s="40" t="s">
        <v>61</v>
      </c>
      <c r="B29" s="20" t="s">
        <v>109</v>
      </c>
      <c r="C29" s="11" t="s">
        <v>23</v>
      </c>
      <c r="D29" s="11">
        <v>30</v>
      </c>
      <c r="E29" s="14">
        <v>0</v>
      </c>
      <c r="F29" s="15">
        <f t="shared" si="0"/>
        <v>0</v>
      </c>
    </row>
    <row r="30" spans="1:7" ht="62.4" customHeight="1">
      <c r="A30" s="40" t="s">
        <v>63</v>
      </c>
      <c r="B30" s="25" t="s">
        <v>111</v>
      </c>
      <c r="C30" s="11" t="s">
        <v>23</v>
      </c>
      <c r="D30" s="11">
        <v>5</v>
      </c>
      <c r="E30" s="14">
        <v>0</v>
      </c>
      <c r="F30" s="15">
        <f t="shared" si="0"/>
        <v>0</v>
      </c>
    </row>
    <row r="31" spans="1:7" ht="143.4" customHeight="1">
      <c r="A31" s="40" t="s">
        <v>65</v>
      </c>
      <c r="B31" s="45" t="s">
        <v>114</v>
      </c>
      <c r="C31" s="11" t="s">
        <v>23</v>
      </c>
      <c r="D31" s="11">
        <v>10</v>
      </c>
      <c r="E31" s="14">
        <v>0</v>
      </c>
      <c r="F31" s="15">
        <f t="shared" si="0"/>
        <v>0</v>
      </c>
    </row>
    <row r="32" spans="1:7" ht="105" customHeight="1">
      <c r="A32" s="40" t="s">
        <v>67</v>
      </c>
      <c r="B32" s="20" t="s">
        <v>115</v>
      </c>
      <c r="C32" s="11" t="s">
        <v>23</v>
      </c>
      <c r="D32" s="11">
        <v>90</v>
      </c>
      <c r="E32" s="14">
        <v>0</v>
      </c>
      <c r="F32" s="15">
        <f t="shared" si="0"/>
        <v>0</v>
      </c>
    </row>
    <row r="33" spans="1:6" ht="120.6" customHeight="1">
      <c r="A33" s="40" t="s">
        <v>69</v>
      </c>
      <c r="B33" s="20" t="s">
        <v>116</v>
      </c>
      <c r="C33" s="11" t="s">
        <v>23</v>
      </c>
      <c r="D33" s="11">
        <v>50</v>
      </c>
      <c r="E33" s="14">
        <v>0</v>
      </c>
      <c r="F33" s="15">
        <f t="shared" si="0"/>
        <v>0</v>
      </c>
    </row>
    <row r="34" spans="1:6" ht="102.6" customHeight="1">
      <c r="A34" s="40" t="s">
        <v>71</v>
      </c>
      <c r="B34" s="20" t="s">
        <v>117</v>
      </c>
      <c r="C34" s="11" t="s">
        <v>23</v>
      </c>
      <c r="D34" s="11">
        <v>60</v>
      </c>
      <c r="E34" s="14">
        <v>0</v>
      </c>
      <c r="F34" s="15">
        <f t="shared" si="0"/>
        <v>0</v>
      </c>
    </row>
    <row r="35" spans="1:6" ht="148.80000000000001" customHeight="1">
      <c r="A35" s="40" t="s">
        <v>73</v>
      </c>
      <c r="B35" s="41" t="s">
        <v>121</v>
      </c>
      <c r="C35" s="11" t="s">
        <v>23</v>
      </c>
      <c r="D35" s="11">
        <v>10</v>
      </c>
      <c r="E35" s="14">
        <v>0</v>
      </c>
      <c r="F35" s="15">
        <f t="shared" si="0"/>
        <v>0</v>
      </c>
    </row>
    <row r="36" spans="1:6" ht="72.599999999999994" customHeight="1">
      <c r="A36" s="40" t="s">
        <v>75</v>
      </c>
      <c r="B36" s="28" t="s">
        <v>104</v>
      </c>
      <c r="C36" s="11" t="s">
        <v>23</v>
      </c>
      <c r="D36" s="11">
        <v>15</v>
      </c>
      <c r="E36" s="14">
        <v>0</v>
      </c>
      <c r="F36" s="15">
        <f t="shared" si="0"/>
        <v>0</v>
      </c>
    </row>
    <row r="37" spans="1:6" ht="144">
      <c r="A37" s="40" t="s">
        <v>77</v>
      </c>
      <c r="B37" s="19" t="s">
        <v>124</v>
      </c>
      <c r="C37" s="11" t="s">
        <v>23</v>
      </c>
      <c r="D37" s="11">
        <v>24</v>
      </c>
      <c r="E37" s="14">
        <v>0</v>
      </c>
      <c r="F37" s="15">
        <f t="shared" si="0"/>
        <v>0</v>
      </c>
    </row>
    <row r="38" spans="1:6" ht="37.200000000000003" customHeight="1">
      <c r="A38" s="40" t="s">
        <v>79</v>
      </c>
      <c r="B38" s="48" t="s">
        <v>129</v>
      </c>
      <c r="C38" s="49"/>
      <c r="D38" s="49"/>
      <c r="E38" s="50"/>
      <c r="F38" s="33">
        <f>SUM(F8:F37)</f>
        <v>0</v>
      </c>
    </row>
    <row r="39" spans="1:6" ht="15.6">
      <c r="A39" s="34"/>
      <c r="B39" s="35"/>
      <c r="C39" s="36"/>
      <c r="D39" s="34"/>
      <c r="E39" s="34"/>
      <c r="F39" s="34"/>
    </row>
    <row r="40" spans="1:6" ht="15.6">
      <c r="A40" s="34"/>
      <c r="B40" s="37"/>
      <c r="C40" s="34"/>
      <c r="D40" s="34"/>
      <c r="E40" s="34"/>
      <c r="F40" s="34"/>
    </row>
    <row r="41" spans="1:6" ht="69">
      <c r="B41" s="47" t="s">
        <v>130</v>
      </c>
    </row>
  </sheetData>
  <sortState xmlns:xlrd2="http://schemas.microsoft.com/office/spreadsheetml/2017/richdata2" ref="A9:F35">
    <sortCondition ref="B9:B35"/>
  </sortState>
  <mergeCells count="5">
    <mergeCell ref="B38:E38"/>
    <mergeCell ref="A1:F1"/>
    <mergeCell ref="A2:F2"/>
    <mergeCell ref="A3:F3"/>
    <mergeCell ref="A4:F5"/>
  </mergeCells>
  <pageMargins left="0.23622047244094491" right="0.23622047244094491" top="0.35433070866141736" bottom="0.35433070866141736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5"/>
  <sheetViews>
    <sheetView workbookViewId="0">
      <selection activeCell="A2" sqref="A2:I2"/>
    </sheetView>
  </sheetViews>
  <sheetFormatPr defaultColWidth="7.77734375" defaultRowHeight="13.8"/>
  <cols>
    <col min="1" max="1" width="7.44140625" style="1" customWidth="1"/>
    <col min="2" max="2" width="34.109375" style="1" customWidth="1"/>
    <col min="3" max="3" width="8.88671875" style="1" customWidth="1"/>
    <col min="4" max="7" width="18.33203125" style="1" customWidth="1"/>
    <col min="8" max="8" width="17.44140625" style="1" customWidth="1"/>
    <col min="9" max="9" width="22.109375" style="1" customWidth="1"/>
    <col min="10" max="10" width="10.77734375" style="1" bestFit="1" customWidth="1"/>
    <col min="11" max="256" width="7.77734375" style="1"/>
    <col min="257" max="257" width="7.44140625" style="1" customWidth="1"/>
    <col min="258" max="258" width="34" style="1" customWidth="1"/>
    <col min="259" max="259" width="8.88671875" style="1" customWidth="1"/>
    <col min="260" max="263" width="18.33203125" style="1" customWidth="1"/>
    <col min="264" max="264" width="17.44140625" style="1" customWidth="1"/>
    <col min="265" max="265" width="22.109375" style="1" customWidth="1"/>
    <col min="266" max="266" width="10.77734375" style="1" bestFit="1" customWidth="1"/>
    <col min="267" max="512" width="7.77734375" style="1"/>
    <col min="513" max="513" width="7.44140625" style="1" customWidth="1"/>
    <col min="514" max="514" width="34" style="1" customWidth="1"/>
    <col min="515" max="515" width="8.88671875" style="1" customWidth="1"/>
    <col min="516" max="519" width="18.33203125" style="1" customWidth="1"/>
    <col min="520" max="520" width="17.44140625" style="1" customWidth="1"/>
    <col min="521" max="521" width="22.109375" style="1" customWidth="1"/>
    <col min="522" max="522" width="10.77734375" style="1" bestFit="1" customWidth="1"/>
    <col min="523" max="768" width="7.77734375" style="1"/>
    <col min="769" max="769" width="7.44140625" style="1" customWidth="1"/>
    <col min="770" max="770" width="34" style="1" customWidth="1"/>
    <col min="771" max="771" width="8.88671875" style="1" customWidth="1"/>
    <col min="772" max="775" width="18.33203125" style="1" customWidth="1"/>
    <col min="776" max="776" width="17.44140625" style="1" customWidth="1"/>
    <col min="777" max="777" width="22.109375" style="1" customWidth="1"/>
    <col min="778" max="778" width="10.77734375" style="1" bestFit="1" customWidth="1"/>
    <col min="779" max="1024" width="7.77734375" style="1"/>
    <col min="1025" max="1025" width="7.44140625" style="1" customWidth="1"/>
    <col min="1026" max="1026" width="34" style="1" customWidth="1"/>
    <col min="1027" max="1027" width="8.88671875" style="1" customWidth="1"/>
    <col min="1028" max="1031" width="18.33203125" style="1" customWidth="1"/>
    <col min="1032" max="1032" width="17.44140625" style="1" customWidth="1"/>
    <col min="1033" max="1033" width="22.109375" style="1" customWidth="1"/>
    <col min="1034" max="1034" width="10.77734375" style="1" bestFit="1" customWidth="1"/>
    <col min="1035" max="1280" width="7.77734375" style="1"/>
    <col min="1281" max="1281" width="7.44140625" style="1" customWidth="1"/>
    <col min="1282" max="1282" width="34" style="1" customWidth="1"/>
    <col min="1283" max="1283" width="8.88671875" style="1" customWidth="1"/>
    <col min="1284" max="1287" width="18.33203125" style="1" customWidth="1"/>
    <col min="1288" max="1288" width="17.44140625" style="1" customWidth="1"/>
    <col min="1289" max="1289" width="22.109375" style="1" customWidth="1"/>
    <col min="1290" max="1290" width="10.77734375" style="1" bestFit="1" customWidth="1"/>
    <col min="1291" max="1536" width="7.77734375" style="1"/>
    <col min="1537" max="1537" width="7.44140625" style="1" customWidth="1"/>
    <col min="1538" max="1538" width="34" style="1" customWidth="1"/>
    <col min="1539" max="1539" width="8.88671875" style="1" customWidth="1"/>
    <col min="1540" max="1543" width="18.33203125" style="1" customWidth="1"/>
    <col min="1544" max="1544" width="17.44140625" style="1" customWidth="1"/>
    <col min="1545" max="1545" width="22.109375" style="1" customWidth="1"/>
    <col min="1546" max="1546" width="10.77734375" style="1" bestFit="1" customWidth="1"/>
    <col min="1547" max="1792" width="7.77734375" style="1"/>
    <col min="1793" max="1793" width="7.44140625" style="1" customWidth="1"/>
    <col min="1794" max="1794" width="34" style="1" customWidth="1"/>
    <col min="1795" max="1795" width="8.88671875" style="1" customWidth="1"/>
    <col min="1796" max="1799" width="18.33203125" style="1" customWidth="1"/>
    <col min="1800" max="1800" width="17.44140625" style="1" customWidth="1"/>
    <col min="1801" max="1801" width="22.109375" style="1" customWidth="1"/>
    <col min="1802" max="1802" width="10.77734375" style="1" bestFit="1" customWidth="1"/>
    <col min="1803" max="2048" width="7.77734375" style="1"/>
    <col min="2049" max="2049" width="7.44140625" style="1" customWidth="1"/>
    <col min="2050" max="2050" width="34" style="1" customWidth="1"/>
    <col min="2051" max="2051" width="8.88671875" style="1" customWidth="1"/>
    <col min="2052" max="2055" width="18.33203125" style="1" customWidth="1"/>
    <col min="2056" max="2056" width="17.44140625" style="1" customWidth="1"/>
    <col min="2057" max="2057" width="22.109375" style="1" customWidth="1"/>
    <col min="2058" max="2058" width="10.77734375" style="1" bestFit="1" customWidth="1"/>
    <col min="2059" max="2304" width="7.77734375" style="1"/>
    <col min="2305" max="2305" width="7.44140625" style="1" customWidth="1"/>
    <col min="2306" max="2306" width="34" style="1" customWidth="1"/>
    <col min="2307" max="2307" width="8.88671875" style="1" customWidth="1"/>
    <col min="2308" max="2311" width="18.33203125" style="1" customWidth="1"/>
    <col min="2312" max="2312" width="17.44140625" style="1" customWidth="1"/>
    <col min="2313" max="2313" width="22.109375" style="1" customWidth="1"/>
    <col min="2314" max="2314" width="10.77734375" style="1" bestFit="1" customWidth="1"/>
    <col min="2315" max="2560" width="7.77734375" style="1"/>
    <col min="2561" max="2561" width="7.44140625" style="1" customWidth="1"/>
    <col min="2562" max="2562" width="34" style="1" customWidth="1"/>
    <col min="2563" max="2563" width="8.88671875" style="1" customWidth="1"/>
    <col min="2564" max="2567" width="18.33203125" style="1" customWidth="1"/>
    <col min="2568" max="2568" width="17.44140625" style="1" customWidth="1"/>
    <col min="2569" max="2569" width="22.109375" style="1" customWidth="1"/>
    <col min="2570" max="2570" width="10.77734375" style="1" bestFit="1" customWidth="1"/>
    <col min="2571" max="2816" width="7.77734375" style="1"/>
    <col min="2817" max="2817" width="7.44140625" style="1" customWidth="1"/>
    <col min="2818" max="2818" width="34" style="1" customWidth="1"/>
    <col min="2819" max="2819" width="8.88671875" style="1" customWidth="1"/>
    <col min="2820" max="2823" width="18.33203125" style="1" customWidth="1"/>
    <col min="2824" max="2824" width="17.44140625" style="1" customWidth="1"/>
    <col min="2825" max="2825" width="22.109375" style="1" customWidth="1"/>
    <col min="2826" max="2826" width="10.77734375" style="1" bestFit="1" customWidth="1"/>
    <col min="2827" max="3072" width="7.77734375" style="1"/>
    <col min="3073" max="3073" width="7.44140625" style="1" customWidth="1"/>
    <col min="3074" max="3074" width="34" style="1" customWidth="1"/>
    <col min="3075" max="3075" width="8.88671875" style="1" customWidth="1"/>
    <col min="3076" max="3079" width="18.33203125" style="1" customWidth="1"/>
    <col min="3080" max="3080" width="17.44140625" style="1" customWidth="1"/>
    <col min="3081" max="3081" width="22.109375" style="1" customWidth="1"/>
    <col min="3082" max="3082" width="10.77734375" style="1" bestFit="1" customWidth="1"/>
    <col min="3083" max="3328" width="7.77734375" style="1"/>
    <col min="3329" max="3329" width="7.44140625" style="1" customWidth="1"/>
    <col min="3330" max="3330" width="34" style="1" customWidth="1"/>
    <col min="3331" max="3331" width="8.88671875" style="1" customWidth="1"/>
    <col min="3332" max="3335" width="18.33203125" style="1" customWidth="1"/>
    <col min="3336" max="3336" width="17.44140625" style="1" customWidth="1"/>
    <col min="3337" max="3337" width="22.109375" style="1" customWidth="1"/>
    <col min="3338" max="3338" width="10.77734375" style="1" bestFit="1" customWidth="1"/>
    <col min="3339" max="3584" width="7.77734375" style="1"/>
    <col min="3585" max="3585" width="7.44140625" style="1" customWidth="1"/>
    <col min="3586" max="3586" width="34" style="1" customWidth="1"/>
    <col min="3587" max="3587" width="8.88671875" style="1" customWidth="1"/>
    <col min="3588" max="3591" width="18.33203125" style="1" customWidth="1"/>
    <col min="3592" max="3592" width="17.44140625" style="1" customWidth="1"/>
    <col min="3593" max="3593" width="22.109375" style="1" customWidth="1"/>
    <col min="3594" max="3594" width="10.77734375" style="1" bestFit="1" customWidth="1"/>
    <col min="3595" max="3840" width="7.77734375" style="1"/>
    <col min="3841" max="3841" width="7.44140625" style="1" customWidth="1"/>
    <col min="3842" max="3842" width="34" style="1" customWidth="1"/>
    <col min="3843" max="3843" width="8.88671875" style="1" customWidth="1"/>
    <col min="3844" max="3847" width="18.33203125" style="1" customWidth="1"/>
    <col min="3848" max="3848" width="17.44140625" style="1" customWidth="1"/>
    <col min="3849" max="3849" width="22.109375" style="1" customWidth="1"/>
    <col min="3850" max="3850" width="10.77734375" style="1" bestFit="1" customWidth="1"/>
    <col min="3851" max="4096" width="7.77734375" style="1"/>
    <col min="4097" max="4097" width="7.44140625" style="1" customWidth="1"/>
    <col min="4098" max="4098" width="34" style="1" customWidth="1"/>
    <col min="4099" max="4099" width="8.88671875" style="1" customWidth="1"/>
    <col min="4100" max="4103" width="18.33203125" style="1" customWidth="1"/>
    <col min="4104" max="4104" width="17.44140625" style="1" customWidth="1"/>
    <col min="4105" max="4105" width="22.109375" style="1" customWidth="1"/>
    <col min="4106" max="4106" width="10.77734375" style="1" bestFit="1" customWidth="1"/>
    <col min="4107" max="4352" width="7.77734375" style="1"/>
    <col min="4353" max="4353" width="7.44140625" style="1" customWidth="1"/>
    <col min="4354" max="4354" width="34" style="1" customWidth="1"/>
    <col min="4355" max="4355" width="8.88671875" style="1" customWidth="1"/>
    <col min="4356" max="4359" width="18.33203125" style="1" customWidth="1"/>
    <col min="4360" max="4360" width="17.44140625" style="1" customWidth="1"/>
    <col min="4361" max="4361" width="22.109375" style="1" customWidth="1"/>
    <col min="4362" max="4362" width="10.77734375" style="1" bestFit="1" customWidth="1"/>
    <col min="4363" max="4608" width="7.77734375" style="1"/>
    <col min="4609" max="4609" width="7.44140625" style="1" customWidth="1"/>
    <col min="4610" max="4610" width="34" style="1" customWidth="1"/>
    <col min="4611" max="4611" width="8.88671875" style="1" customWidth="1"/>
    <col min="4612" max="4615" width="18.33203125" style="1" customWidth="1"/>
    <col min="4616" max="4616" width="17.44140625" style="1" customWidth="1"/>
    <col min="4617" max="4617" width="22.109375" style="1" customWidth="1"/>
    <col min="4618" max="4618" width="10.77734375" style="1" bestFit="1" customWidth="1"/>
    <col min="4619" max="4864" width="7.77734375" style="1"/>
    <col min="4865" max="4865" width="7.44140625" style="1" customWidth="1"/>
    <col min="4866" max="4866" width="34" style="1" customWidth="1"/>
    <col min="4867" max="4867" width="8.88671875" style="1" customWidth="1"/>
    <col min="4868" max="4871" width="18.33203125" style="1" customWidth="1"/>
    <col min="4872" max="4872" width="17.44140625" style="1" customWidth="1"/>
    <col min="4873" max="4873" width="22.109375" style="1" customWidth="1"/>
    <col min="4874" max="4874" width="10.77734375" style="1" bestFit="1" customWidth="1"/>
    <col min="4875" max="5120" width="7.77734375" style="1"/>
    <col min="5121" max="5121" width="7.44140625" style="1" customWidth="1"/>
    <col min="5122" max="5122" width="34" style="1" customWidth="1"/>
    <col min="5123" max="5123" width="8.88671875" style="1" customWidth="1"/>
    <col min="5124" max="5127" width="18.33203125" style="1" customWidth="1"/>
    <col min="5128" max="5128" width="17.44140625" style="1" customWidth="1"/>
    <col min="5129" max="5129" width="22.109375" style="1" customWidth="1"/>
    <col min="5130" max="5130" width="10.77734375" style="1" bestFit="1" customWidth="1"/>
    <col min="5131" max="5376" width="7.77734375" style="1"/>
    <col min="5377" max="5377" width="7.44140625" style="1" customWidth="1"/>
    <col min="5378" max="5378" width="34" style="1" customWidth="1"/>
    <col min="5379" max="5379" width="8.88671875" style="1" customWidth="1"/>
    <col min="5380" max="5383" width="18.33203125" style="1" customWidth="1"/>
    <col min="5384" max="5384" width="17.44140625" style="1" customWidth="1"/>
    <col min="5385" max="5385" width="22.109375" style="1" customWidth="1"/>
    <col min="5386" max="5386" width="10.77734375" style="1" bestFit="1" customWidth="1"/>
    <col min="5387" max="5632" width="7.77734375" style="1"/>
    <col min="5633" max="5633" width="7.44140625" style="1" customWidth="1"/>
    <col min="5634" max="5634" width="34" style="1" customWidth="1"/>
    <col min="5635" max="5635" width="8.88671875" style="1" customWidth="1"/>
    <col min="5636" max="5639" width="18.33203125" style="1" customWidth="1"/>
    <col min="5640" max="5640" width="17.44140625" style="1" customWidth="1"/>
    <col min="5641" max="5641" width="22.109375" style="1" customWidth="1"/>
    <col min="5642" max="5642" width="10.77734375" style="1" bestFit="1" customWidth="1"/>
    <col min="5643" max="5888" width="7.77734375" style="1"/>
    <col min="5889" max="5889" width="7.44140625" style="1" customWidth="1"/>
    <col min="5890" max="5890" width="34" style="1" customWidth="1"/>
    <col min="5891" max="5891" width="8.88671875" style="1" customWidth="1"/>
    <col min="5892" max="5895" width="18.33203125" style="1" customWidth="1"/>
    <col min="5896" max="5896" width="17.44140625" style="1" customWidth="1"/>
    <col min="5897" max="5897" width="22.109375" style="1" customWidth="1"/>
    <col min="5898" max="5898" width="10.77734375" style="1" bestFit="1" customWidth="1"/>
    <col min="5899" max="6144" width="7.77734375" style="1"/>
    <col min="6145" max="6145" width="7.44140625" style="1" customWidth="1"/>
    <col min="6146" max="6146" width="34" style="1" customWidth="1"/>
    <col min="6147" max="6147" width="8.88671875" style="1" customWidth="1"/>
    <col min="6148" max="6151" width="18.33203125" style="1" customWidth="1"/>
    <col min="6152" max="6152" width="17.44140625" style="1" customWidth="1"/>
    <col min="6153" max="6153" width="22.109375" style="1" customWidth="1"/>
    <col min="6154" max="6154" width="10.77734375" style="1" bestFit="1" customWidth="1"/>
    <col min="6155" max="6400" width="7.77734375" style="1"/>
    <col min="6401" max="6401" width="7.44140625" style="1" customWidth="1"/>
    <col min="6402" max="6402" width="34" style="1" customWidth="1"/>
    <col min="6403" max="6403" width="8.88671875" style="1" customWidth="1"/>
    <col min="6404" max="6407" width="18.33203125" style="1" customWidth="1"/>
    <col min="6408" max="6408" width="17.44140625" style="1" customWidth="1"/>
    <col min="6409" max="6409" width="22.109375" style="1" customWidth="1"/>
    <col min="6410" max="6410" width="10.77734375" style="1" bestFit="1" customWidth="1"/>
    <col min="6411" max="6656" width="7.77734375" style="1"/>
    <col min="6657" max="6657" width="7.44140625" style="1" customWidth="1"/>
    <col min="6658" max="6658" width="34" style="1" customWidth="1"/>
    <col min="6659" max="6659" width="8.88671875" style="1" customWidth="1"/>
    <col min="6660" max="6663" width="18.33203125" style="1" customWidth="1"/>
    <col min="6664" max="6664" width="17.44140625" style="1" customWidth="1"/>
    <col min="6665" max="6665" width="22.109375" style="1" customWidth="1"/>
    <col min="6666" max="6666" width="10.77734375" style="1" bestFit="1" customWidth="1"/>
    <col min="6667" max="6912" width="7.77734375" style="1"/>
    <col min="6913" max="6913" width="7.44140625" style="1" customWidth="1"/>
    <col min="6914" max="6914" width="34" style="1" customWidth="1"/>
    <col min="6915" max="6915" width="8.88671875" style="1" customWidth="1"/>
    <col min="6916" max="6919" width="18.33203125" style="1" customWidth="1"/>
    <col min="6920" max="6920" width="17.44140625" style="1" customWidth="1"/>
    <col min="6921" max="6921" width="22.109375" style="1" customWidth="1"/>
    <col min="6922" max="6922" width="10.77734375" style="1" bestFit="1" customWidth="1"/>
    <col min="6923" max="7168" width="7.77734375" style="1"/>
    <col min="7169" max="7169" width="7.44140625" style="1" customWidth="1"/>
    <col min="7170" max="7170" width="34" style="1" customWidth="1"/>
    <col min="7171" max="7171" width="8.88671875" style="1" customWidth="1"/>
    <col min="7172" max="7175" width="18.33203125" style="1" customWidth="1"/>
    <col min="7176" max="7176" width="17.44140625" style="1" customWidth="1"/>
    <col min="7177" max="7177" width="22.109375" style="1" customWidth="1"/>
    <col min="7178" max="7178" width="10.77734375" style="1" bestFit="1" customWidth="1"/>
    <col min="7179" max="7424" width="7.77734375" style="1"/>
    <col min="7425" max="7425" width="7.44140625" style="1" customWidth="1"/>
    <col min="7426" max="7426" width="34" style="1" customWidth="1"/>
    <col min="7427" max="7427" width="8.88671875" style="1" customWidth="1"/>
    <col min="7428" max="7431" width="18.33203125" style="1" customWidth="1"/>
    <col min="7432" max="7432" width="17.44140625" style="1" customWidth="1"/>
    <col min="7433" max="7433" width="22.109375" style="1" customWidth="1"/>
    <col min="7434" max="7434" width="10.77734375" style="1" bestFit="1" customWidth="1"/>
    <col min="7435" max="7680" width="7.77734375" style="1"/>
    <col min="7681" max="7681" width="7.44140625" style="1" customWidth="1"/>
    <col min="7682" max="7682" width="34" style="1" customWidth="1"/>
    <col min="7683" max="7683" width="8.88671875" style="1" customWidth="1"/>
    <col min="7684" max="7687" width="18.33203125" style="1" customWidth="1"/>
    <col min="7688" max="7688" width="17.44140625" style="1" customWidth="1"/>
    <col min="7689" max="7689" width="22.109375" style="1" customWidth="1"/>
    <col min="7690" max="7690" width="10.77734375" style="1" bestFit="1" customWidth="1"/>
    <col min="7691" max="7936" width="7.77734375" style="1"/>
    <col min="7937" max="7937" width="7.44140625" style="1" customWidth="1"/>
    <col min="7938" max="7938" width="34" style="1" customWidth="1"/>
    <col min="7939" max="7939" width="8.88671875" style="1" customWidth="1"/>
    <col min="7940" max="7943" width="18.33203125" style="1" customWidth="1"/>
    <col min="7944" max="7944" width="17.44140625" style="1" customWidth="1"/>
    <col min="7945" max="7945" width="22.109375" style="1" customWidth="1"/>
    <col min="7946" max="7946" width="10.77734375" style="1" bestFit="1" customWidth="1"/>
    <col min="7947" max="8192" width="7.77734375" style="1"/>
    <col min="8193" max="8193" width="7.44140625" style="1" customWidth="1"/>
    <col min="8194" max="8194" width="34" style="1" customWidth="1"/>
    <col min="8195" max="8195" width="8.88671875" style="1" customWidth="1"/>
    <col min="8196" max="8199" width="18.33203125" style="1" customWidth="1"/>
    <col min="8200" max="8200" width="17.44140625" style="1" customWidth="1"/>
    <col min="8201" max="8201" width="22.109375" style="1" customWidth="1"/>
    <col min="8202" max="8202" width="10.77734375" style="1" bestFit="1" customWidth="1"/>
    <col min="8203" max="8448" width="7.77734375" style="1"/>
    <col min="8449" max="8449" width="7.44140625" style="1" customWidth="1"/>
    <col min="8450" max="8450" width="34" style="1" customWidth="1"/>
    <col min="8451" max="8451" width="8.88671875" style="1" customWidth="1"/>
    <col min="8452" max="8455" width="18.33203125" style="1" customWidth="1"/>
    <col min="8456" max="8456" width="17.44140625" style="1" customWidth="1"/>
    <col min="8457" max="8457" width="22.109375" style="1" customWidth="1"/>
    <col min="8458" max="8458" width="10.77734375" style="1" bestFit="1" customWidth="1"/>
    <col min="8459" max="8704" width="7.77734375" style="1"/>
    <col min="8705" max="8705" width="7.44140625" style="1" customWidth="1"/>
    <col min="8706" max="8706" width="34" style="1" customWidth="1"/>
    <col min="8707" max="8707" width="8.88671875" style="1" customWidth="1"/>
    <col min="8708" max="8711" width="18.33203125" style="1" customWidth="1"/>
    <col min="8712" max="8712" width="17.44140625" style="1" customWidth="1"/>
    <col min="8713" max="8713" width="22.109375" style="1" customWidth="1"/>
    <col min="8714" max="8714" width="10.77734375" style="1" bestFit="1" customWidth="1"/>
    <col min="8715" max="8960" width="7.77734375" style="1"/>
    <col min="8961" max="8961" width="7.44140625" style="1" customWidth="1"/>
    <col min="8962" max="8962" width="34" style="1" customWidth="1"/>
    <col min="8963" max="8963" width="8.88671875" style="1" customWidth="1"/>
    <col min="8964" max="8967" width="18.33203125" style="1" customWidth="1"/>
    <col min="8968" max="8968" width="17.44140625" style="1" customWidth="1"/>
    <col min="8969" max="8969" width="22.109375" style="1" customWidth="1"/>
    <col min="8970" max="8970" width="10.77734375" style="1" bestFit="1" customWidth="1"/>
    <col min="8971" max="9216" width="7.77734375" style="1"/>
    <col min="9217" max="9217" width="7.44140625" style="1" customWidth="1"/>
    <col min="9218" max="9218" width="34" style="1" customWidth="1"/>
    <col min="9219" max="9219" width="8.88671875" style="1" customWidth="1"/>
    <col min="9220" max="9223" width="18.33203125" style="1" customWidth="1"/>
    <col min="9224" max="9224" width="17.44140625" style="1" customWidth="1"/>
    <col min="9225" max="9225" width="22.109375" style="1" customWidth="1"/>
    <col min="9226" max="9226" width="10.77734375" style="1" bestFit="1" customWidth="1"/>
    <col min="9227" max="9472" width="7.77734375" style="1"/>
    <col min="9473" max="9473" width="7.44140625" style="1" customWidth="1"/>
    <col min="9474" max="9474" width="34" style="1" customWidth="1"/>
    <col min="9475" max="9475" width="8.88671875" style="1" customWidth="1"/>
    <col min="9476" max="9479" width="18.33203125" style="1" customWidth="1"/>
    <col min="9480" max="9480" width="17.44140625" style="1" customWidth="1"/>
    <col min="9481" max="9481" width="22.109375" style="1" customWidth="1"/>
    <col min="9482" max="9482" width="10.77734375" style="1" bestFit="1" customWidth="1"/>
    <col min="9483" max="9728" width="7.77734375" style="1"/>
    <col min="9729" max="9729" width="7.44140625" style="1" customWidth="1"/>
    <col min="9730" max="9730" width="34" style="1" customWidth="1"/>
    <col min="9731" max="9731" width="8.88671875" style="1" customWidth="1"/>
    <col min="9732" max="9735" width="18.33203125" style="1" customWidth="1"/>
    <col min="9736" max="9736" width="17.44140625" style="1" customWidth="1"/>
    <col min="9737" max="9737" width="22.109375" style="1" customWidth="1"/>
    <col min="9738" max="9738" width="10.77734375" style="1" bestFit="1" customWidth="1"/>
    <col min="9739" max="9984" width="7.77734375" style="1"/>
    <col min="9985" max="9985" width="7.44140625" style="1" customWidth="1"/>
    <col min="9986" max="9986" width="34" style="1" customWidth="1"/>
    <col min="9987" max="9987" width="8.88671875" style="1" customWidth="1"/>
    <col min="9988" max="9991" width="18.33203125" style="1" customWidth="1"/>
    <col min="9992" max="9992" width="17.44140625" style="1" customWidth="1"/>
    <col min="9993" max="9993" width="22.109375" style="1" customWidth="1"/>
    <col min="9994" max="9994" width="10.77734375" style="1" bestFit="1" customWidth="1"/>
    <col min="9995" max="10240" width="7.77734375" style="1"/>
    <col min="10241" max="10241" width="7.44140625" style="1" customWidth="1"/>
    <col min="10242" max="10242" width="34" style="1" customWidth="1"/>
    <col min="10243" max="10243" width="8.88671875" style="1" customWidth="1"/>
    <col min="10244" max="10247" width="18.33203125" style="1" customWidth="1"/>
    <col min="10248" max="10248" width="17.44140625" style="1" customWidth="1"/>
    <col min="10249" max="10249" width="22.109375" style="1" customWidth="1"/>
    <col min="10250" max="10250" width="10.77734375" style="1" bestFit="1" customWidth="1"/>
    <col min="10251" max="10496" width="7.77734375" style="1"/>
    <col min="10497" max="10497" width="7.44140625" style="1" customWidth="1"/>
    <col min="10498" max="10498" width="34" style="1" customWidth="1"/>
    <col min="10499" max="10499" width="8.88671875" style="1" customWidth="1"/>
    <col min="10500" max="10503" width="18.33203125" style="1" customWidth="1"/>
    <col min="10504" max="10504" width="17.44140625" style="1" customWidth="1"/>
    <col min="10505" max="10505" width="22.109375" style="1" customWidth="1"/>
    <col min="10506" max="10506" width="10.77734375" style="1" bestFit="1" customWidth="1"/>
    <col min="10507" max="10752" width="7.77734375" style="1"/>
    <col min="10753" max="10753" width="7.44140625" style="1" customWidth="1"/>
    <col min="10754" max="10754" width="34" style="1" customWidth="1"/>
    <col min="10755" max="10755" width="8.88671875" style="1" customWidth="1"/>
    <col min="10756" max="10759" width="18.33203125" style="1" customWidth="1"/>
    <col min="10760" max="10760" width="17.44140625" style="1" customWidth="1"/>
    <col min="10761" max="10761" width="22.109375" style="1" customWidth="1"/>
    <col min="10762" max="10762" width="10.77734375" style="1" bestFit="1" customWidth="1"/>
    <col min="10763" max="11008" width="7.77734375" style="1"/>
    <col min="11009" max="11009" width="7.44140625" style="1" customWidth="1"/>
    <col min="11010" max="11010" width="34" style="1" customWidth="1"/>
    <col min="11011" max="11011" width="8.88671875" style="1" customWidth="1"/>
    <col min="11012" max="11015" width="18.33203125" style="1" customWidth="1"/>
    <col min="11016" max="11016" width="17.44140625" style="1" customWidth="1"/>
    <col min="11017" max="11017" width="22.109375" style="1" customWidth="1"/>
    <col min="11018" max="11018" width="10.77734375" style="1" bestFit="1" customWidth="1"/>
    <col min="11019" max="11264" width="7.77734375" style="1"/>
    <col min="11265" max="11265" width="7.44140625" style="1" customWidth="1"/>
    <col min="11266" max="11266" width="34" style="1" customWidth="1"/>
    <col min="11267" max="11267" width="8.88671875" style="1" customWidth="1"/>
    <col min="11268" max="11271" width="18.33203125" style="1" customWidth="1"/>
    <col min="11272" max="11272" width="17.44140625" style="1" customWidth="1"/>
    <col min="11273" max="11273" width="22.109375" style="1" customWidth="1"/>
    <col min="11274" max="11274" width="10.77734375" style="1" bestFit="1" customWidth="1"/>
    <col min="11275" max="11520" width="7.77734375" style="1"/>
    <col min="11521" max="11521" width="7.44140625" style="1" customWidth="1"/>
    <col min="11522" max="11522" width="34" style="1" customWidth="1"/>
    <col min="11523" max="11523" width="8.88671875" style="1" customWidth="1"/>
    <col min="11524" max="11527" width="18.33203125" style="1" customWidth="1"/>
    <col min="11528" max="11528" width="17.44140625" style="1" customWidth="1"/>
    <col min="11529" max="11529" width="22.109375" style="1" customWidth="1"/>
    <col min="11530" max="11530" width="10.77734375" style="1" bestFit="1" customWidth="1"/>
    <col min="11531" max="11776" width="7.77734375" style="1"/>
    <col min="11777" max="11777" width="7.44140625" style="1" customWidth="1"/>
    <col min="11778" max="11778" width="34" style="1" customWidth="1"/>
    <col min="11779" max="11779" width="8.88671875" style="1" customWidth="1"/>
    <col min="11780" max="11783" width="18.33203125" style="1" customWidth="1"/>
    <col min="11784" max="11784" width="17.44140625" style="1" customWidth="1"/>
    <col min="11785" max="11785" width="22.109375" style="1" customWidth="1"/>
    <col min="11786" max="11786" width="10.77734375" style="1" bestFit="1" customWidth="1"/>
    <col min="11787" max="12032" width="7.77734375" style="1"/>
    <col min="12033" max="12033" width="7.44140625" style="1" customWidth="1"/>
    <col min="12034" max="12034" width="34" style="1" customWidth="1"/>
    <col min="12035" max="12035" width="8.88671875" style="1" customWidth="1"/>
    <col min="12036" max="12039" width="18.33203125" style="1" customWidth="1"/>
    <col min="12040" max="12040" width="17.44140625" style="1" customWidth="1"/>
    <col min="12041" max="12041" width="22.109375" style="1" customWidth="1"/>
    <col min="12042" max="12042" width="10.77734375" style="1" bestFit="1" customWidth="1"/>
    <col min="12043" max="12288" width="7.77734375" style="1"/>
    <col min="12289" max="12289" width="7.44140625" style="1" customWidth="1"/>
    <col min="12290" max="12290" width="34" style="1" customWidth="1"/>
    <col min="12291" max="12291" width="8.88671875" style="1" customWidth="1"/>
    <col min="12292" max="12295" width="18.33203125" style="1" customWidth="1"/>
    <col min="12296" max="12296" width="17.44140625" style="1" customWidth="1"/>
    <col min="12297" max="12297" width="22.109375" style="1" customWidth="1"/>
    <col min="12298" max="12298" width="10.77734375" style="1" bestFit="1" customWidth="1"/>
    <col min="12299" max="12544" width="7.77734375" style="1"/>
    <col min="12545" max="12545" width="7.44140625" style="1" customWidth="1"/>
    <col min="12546" max="12546" width="34" style="1" customWidth="1"/>
    <col min="12547" max="12547" width="8.88671875" style="1" customWidth="1"/>
    <col min="12548" max="12551" width="18.33203125" style="1" customWidth="1"/>
    <col min="12552" max="12552" width="17.44140625" style="1" customWidth="1"/>
    <col min="12553" max="12553" width="22.109375" style="1" customWidth="1"/>
    <col min="12554" max="12554" width="10.77734375" style="1" bestFit="1" customWidth="1"/>
    <col min="12555" max="12800" width="7.77734375" style="1"/>
    <col min="12801" max="12801" width="7.44140625" style="1" customWidth="1"/>
    <col min="12802" max="12802" width="34" style="1" customWidth="1"/>
    <col min="12803" max="12803" width="8.88671875" style="1" customWidth="1"/>
    <col min="12804" max="12807" width="18.33203125" style="1" customWidth="1"/>
    <col min="12808" max="12808" width="17.44140625" style="1" customWidth="1"/>
    <col min="12809" max="12809" width="22.109375" style="1" customWidth="1"/>
    <col min="12810" max="12810" width="10.77734375" style="1" bestFit="1" customWidth="1"/>
    <col min="12811" max="13056" width="7.77734375" style="1"/>
    <col min="13057" max="13057" width="7.44140625" style="1" customWidth="1"/>
    <col min="13058" max="13058" width="34" style="1" customWidth="1"/>
    <col min="13059" max="13059" width="8.88671875" style="1" customWidth="1"/>
    <col min="13060" max="13063" width="18.33203125" style="1" customWidth="1"/>
    <col min="13064" max="13064" width="17.44140625" style="1" customWidth="1"/>
    <col min="13065" max="13065" width="22.109375" style="1" customWidth="1"/>
    <col min="13066" max="13066" width="10.77734375" style="1" bestFit="1" customWidth="1"/>
    <col min="13067" max="13312" width="7.77734375" style="1"/>
    <col min="13313" max="13313" width="7.44140625" style="1" customWidth="1"/>
    <col min="13314" max="13314" width="34" style="1" customWidth="1"/>
    <col min="13315" max="13315" width="8.88671875" style="1" customWidth="1"/>
    <col min="13316" max="13319" width="18.33203125" style="1" customWidth="1"/>
    <col min="13320" max="13320" width="17.44140625" style="1" customWidth="1"/>
    <col min="13321" max="13321" width="22.109375" style="1" customWidth="1"/>
    <col min="13322" max="13322" width="10.77734375" style="1" bestFit="1" customWidth="1"/>
    <col min="13323" max="13568" width="7.77734375" style="1"/>
    <col min="13569" max="13569" width="7.44140625" style="1" customWidth="1"/>
    <col min="13570" max="13570" width="34" style="1" customWidth="1"/>
    <col min="13571" max="13571" width="8.88671875" style="1" customWidth="1"/>
    <col min="13572" max="13575" width="18.33203125" style="1" customWidth="1"/>
    <col min="13576" max="13576" width="17.44140625" style="1" customWidth="1"/>
    <col min="13577" max="13577" width="22.109375" style="1" customWidth="1"/>
    <col min="13578" max="13578" width="10.77734375" style="1" bestFit="1" customWidth="1"/>
    <col min="13579" max="13824" width="7.77734375" style="1"/>
    <col min="13825" max="13825" width="7.44140625" style="1" customWidth="1"/>
    <col min="13826" max="13826" width="34" style="1" customWidth="1"/>
    <col min="13827" max="13827" width="8.88671875" style="1" customWidth="1"/>
    <col min="13828" max="13831" width="18.33203125" style="1" customWidth="1"/>
    <col min="13832" max="13832" width="17.44140625" style="1" customWidth="1"/>
    <col min="13833" max="13833" width="22.109375" style="1" customWidth="1"/>
    <col min="13834" max="13834" width="10.77734375" style="1" bestFit="1" customWidth="1"/>
    <col min="13835" max="14080" width="7.77734375" style="1"/>
    <col min="14081" max="14081" width="7.44140625" style="1" customWidth="1"/>
    <col min="14082" max="14082" width="34" style="1" customWidth="1"/>
    <col min="14083" max="14083" width="8.88671875" style="1" customWidth="1"/>
    <col min="14084" max="14087" width="18.33203125" style="1" customWidth="1"/>
    <col min="14088" max="14088" width="17.44140625" style="1" customWidth="1"/>
    <col min="14089" max="14089" width="22.109375" style="1" customWidth="1"/>
    <col min="14090" max="14090" width="10.77734375" style="1" bestFit="1" customWidth="1"/>
    <col min="14091" max="14336" width="7.77734375" style="1"/>
    <col min="14337" max="14337" width="7.44140625" style="1" customWidth="1"/>
    <col min="14338" max="14338" width="34" style="1" customWidth="1"/>
    <col min="14339" max="14339" width="8.88671875" style="1" customWidth="1"/>
    <col min="14340" max="14343" width="18.33203125" style="1" customWidth="1"/>
    <col min="14344" max="14344" width="17.44140625" style="1" customWidth="1"/>
    <col min="14345" max="14345" width="22.109375" style="1" customWidth="1"/>
    <col min="14346" max="14346" width="10.77734375" style="1" bestFit="1" customWidth="1"/>
    <col min="14347" max="14592" width="7.77734375" style="1"/>
    <col min="14593" max="14593" width="7.44140625" style="1" customWidth="1"/>
    <col min="14594" max="14594" width="34" style="1" customWidth="1"/>
    <col min="14595" max="14595" width="8.88671875" style="1" customWidth="1"/>
    <col min="14596" max="14599" width="18.33203125" style="1" customWidth="1"/>
    <col min="14600" max="14600" width="17.44140625" style="1" customWidth="1"/>
    <col min="14601" max="14601" width="22.109375" style="1" customWidth="1"/>
    <col min="14602" max="14602" width="10.77734375" style="1" bestFit="1" customWidth="1"/>
    <col min="14603" max="14848" width="7.77734375" style="1"/>
    <col min="14849" max="14849" width="7.44140625" style="1" customWidth="1"/>
    <col min="14850" max="14850" width="34" style="1" customWidth="1"/>
    <col min="14851" max="14851" width="8.88671875" style="1" customWidth="1"/>
    <col min="14852" max="14855" width="18.33203125" style="1" customWidth="1"/>
    <col min="14856" max="14856" width="17.44140625" style="1" customWidth="1"/>
    <col min="14857" max="14857" width="22.109375" style="1" customWidth="1"/>
    <col min="14858" max="14858" width="10.77734375" style="1" bestFit="1" customWidth="1"/>
    <col min="14859" max="15104" width="7.77734375" style="1"/>
    <col min="15105" max="15105" width="7.44140625" style="1" customWidth="1"/>
    <col min="15106" max="15106" width="34" style="1" customWidth="1"/>
    <col min="15107" max="15107" width="8.88671875" style="1" customWidth="1"/>
    <col min="15108" max="15111" width="18.33203125" style="1" customWidth="1"/>
    <col min="15112" max="15112" width="17.44140625" style="1" customWidth="1"/>
    <col min="15113" max="15113" width="22.109375" style="1" customWidth="1"/>
    <col min="15114" max="15114" width="10.77734375" style="1" bestFit="1" customWidth="1"/>
    <col min="15115" max="15360" width="7.77734375" style="1"/>
    <col min="15361" max="15361" width="7.44140625" style="1" customWidth="1"/>
    <col min="15362" max="15362" width="34" style="1" customWidth="1"/>
    <col min="15363" max="15363" width="8.88671875" style="1" customWidth="1"/>
    <col min="15364" max="15367" width="18.33203125" style="1" customWidth="1"/>
    <col min="15368" max="15368" width="17.44140625" style="1" customWidth="1"/>
    <col min="15369" max="15369" width="22.109375" style="1" customWidth="1"/>
    <col min="15370" max="15370" width="10.77734375" style="1" bestFit="1" customWidth="1"/>
    <col min="15371" max="15616" width="7.77734375" style="1"/>
    <col min="15617" max="15617" width="7.44140625" style="1" customWidth="1"/>
    <col min="15618" max="15618" width="34" style="1" customWidth="1"/>
    <col min="15619" max="15619" width="8.88671875" style="1" customWidth="1"/>
    <col min="15620" max="15623" width="18.33203125" style="1" customWidth="1"/>
    <col min="15624" max="15624" width="17.44140625" style="1" customWidth="1"/>
    <col min="15625" max="15625" width="22.109375" style="1" customWidth="1"/>
    <col min="15626" max="15626" width="10.77734375" style="1" bestFit="1" customWidth="1"/>
    <col min="15627" max="15872" width="7.77734375" style="1"/>
    <col min="15873" max="15873" width="7.44140625" style="1" customWidth="1"/>
    <col min="15874" max="15874" width="34" style="1" customWidth="1"/>
    <col min="15875" max="15875" width="8.88671875" style="1" customWidth="1"/>
    <col min="15876" max="15879" width="18.33203125" style="1" customWidth="1"/>
    <col min="15880" max="15880" width="17.44140625" style="1" customWidth="1"/>
    <col min="15881" max="15881" width="22.109375" style="1" customWidth="1"/>
    <col min="15882" max="15882" width="10.77734375" style="1" bestFit="1" customWidth="1"/>
    <col min="15883" max="16128" width="7.77734375" style="1"/>
    <col min="16129" max="16129" width="7.44140625" style="1" customWidth="1"/>
    <col min="16130" max="16130" width="34" style="1" customWidth="1"/>
    <col min="16131" max="16131" width="8.88671875" style="1" customWidth="1"/>
    <col min="16132" max="16135" width="18.33203125" style="1" customWidth="1"/>
    <col min="16136" max="16136" width="17.44140625" style="1" customWidth="1"/>
    <col min="16137" max="16137" width="22.109375" style="1" customWidth="1"/>
    <col min="16138" max="16138" width="10.77734375" style="1" bestFit="1" customWidth="1"/>
    <col min="16139" max="16384" width="7.77734375" style="1"/>
  </cols>
  <sheetData>
    <row r="1" spans="1:17" ht="23.4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</row>
    <row r="2" spans="1:17" ht="145.19999999999999" customHeight="1">
      <c r="A2" s="56" t="s">
        <v>1</v>
      </c>
      <c r="B2" s="56"/>
      <c r="C2" s="56"/>
      <c r="D2" s="56"/>
      <c r="E2" s="56"/>
      <c r="F2" s="56"/>
      <c r="G2" s="56"/>
      <c r="H2" s="56"/>
      <c r="I2" s="56"/>
    </row>
    <row r="3" spans="1:17" ht="26.4" customHeight="1">
      <c r="A3" s="53" t="s">
        <v>2</v>
      </c>
      <c r="B3" s="53"/>
      <c r="C3" s="53"/>
      <c r="D3" s="53"/>
      <c r="E3" s="53"/>
      <c r="F3" s="53"/>
      <c r="G3" s="53"/>
      <c r="H3" s="53"/>
      <c r="I3" s="53"/>
    </row>
    <row r="4" spans="1:17" ht="15.6" customHeight="1">
      <c r="A4" s="54" t="s">
        <v>3</v>
      </c>
      <c r="B4" s="54"/>
      <c r="C4" s="54"/>
      <c r="D4" s="54"/>
      <c r="E4" s="54"/>
      <c r="F4" s="54"/>
      <c r="G4" s="54"/>
      <c r="H4" s="54"/>
      <c r="I4" s="54"/>
    </row>
    <row r="5" spans="1:17" ht="15.6" customHeight="1">
      <c r="A5" s="54"/>
      <c r="B5" s="54"/>
      <c r="C5" s="54"/>
      <c r="D5" s="54"/>
      <c r="E5" s="54"/>
      <c r="F5" s="54"/>
      <c r="G5" s="54"/>
      <c r="H5" s="54"/>
      <c r="I5" s="54"/>
    </row>
    <row r="6" spans="1:17" ht="62.4">
      <c r="A6" s="2" t="s">
        <v>4</v>
      </c>
      <c r="B6" s="3" t="s">
        <v>5</v>
      </c>
      <c r="C6" s="4" t="s">
        <v>6</v>
      </c>
      <c r="D6" s="4" t="s">
        <v>7</v>
      </c>
      <c r="E6" s="5" t="s">
        <v>8</v>
      </c>
      <c r="F6" s="5" t="s">
        <v>9</v>
      </c>
      <c r="G6" s="6" t="s">
        <v>10</v>
      </c>
      <c r="H6" s="6" t="s">
        <v>11</v>
      </c>
      <c r="I6" s="6" t="s">
        <v>12</v>
      </c>
      <c r="Q6" s="7"/>
    </row>
    <row r="7" spans="1:17" ht="15.6">
      <c r="A7" s="8" t="s">
        <v>13</v>
      </c>
      <c r="B7" s="8" t="s">
        <v>14</v>
      </c>
      <c r="C7" s="8" t="s">
        <v>15</v>
      </c>
      <c r="D7" s="8" t="s">
        <v>16</v>
      </c>
      <c r="E7" s="8" t="s">
        <v>17</v>
      </c>
      <c r="F7" s="9" t="s">
        <v>18</v>
      </c>
      <c r="G7" s="10" t="s">
        <v>19</v>
      </c>
      <c r="H7" s="10" t="s">
        <v>20</v>
      </c>
      <c r="I7" s="10" t="s">
        <v>21</v>
      </c>
    </row>
    <row r="8" spans="1:17" ht="101.4" customHeight="1">
      <c r="A8" s="39" t="s">
        <v>22</v>
      </c>
      <c r="B8" s="38" t="s">
        <v>93</v>
      </c>
      <c r="C8" s="11" t="s">
        <v>23</v>
      </c>
      <c r="D8" s="11"/>
      <c r="E8" s="11"/>
      <c r="F8" s="12">
        <v>0.05</v>
      </c>
      <c r="G8" s="13">
        <f t="shared" ref="G8:G41" si="0">D8*E8</f>
        <v>0</v>
      </c>
      <c r="H8" s="14">
        <f t="shared" ref="H8:H41" si="1">E8*(1+F8)</f>
        <v>0</v>
      </c>
      <c r="I8" s="15">
        <f t="shared" ref="I8:I41" si="2">(D8*H8)</f>
        <v>0</v>
      </c>
    </row>
    <row r="9" spans="1:17" ht="88.8" customHeight="1">
      <c r="A9" s="39" t="s">
        <v>24</v>
      </c>
      <c r="B9" s="16" t="s">
        <v>94</v>
      </c>
      <c r="C9" s="11" t="s">
        <v>23</v>
      </c>
      <c r="D9" s="11"/>
      <c r="E9" s="11"/>
      <c r="F9" s="17">
        <v>0.05</v>
      </c>
      <c r="G9" s="13">
        <f t="shared" si="0"/>
        <v>0</v>
      </c>
      <c r="H9" s="14">
        <f t="shared" si="1"/>
        <v>0</v>
      </c>
      <c r="I9" s="15">
        <f t="shared" si="2"/>
        <v>0</v>
      </c>
      <c r="J9" s="18"/>
    </row>
    <row r="10" spans="1:17" ht="216.6" customHeight="1">
      <c r="A10" s="11" t="s">
        <v>25</v>
      </c>
      <c r="B10" s="19" t="s">
        <v>26</v>
      </c>
      <c r="C10" s="11" t="s">
        <v>23</v>
      </c>
      <c r="D10" s="11"/>
      <c r="E10" s="11"/>
      <c r="F10" s="17">
        <v>0.05</v>
      </c>
      <c r="G10" s="13">
        <f t="shared" si="0"/>
        <v>0</v>
      </c>
      <c r="H10" s="14">
        <f t="shared" si="1"/>
        <v>0</v>
      </c>
      <c r="I10" s="15">
        <f t="shared" si="2"/>
        <v>0</v>
      </c>
    </row>
    <row r="11" spans="1:17" ht="122.4" customHeight="1">
      <c r="A11" s="11" t="s">
        <v>27</v>
      </c>
      <c r="B11" s="20" t="s">
        <v>28</v>
      </c>
      <c r="C11" s="11" t="s">
        <v>23</v>
      </c>
      <c r="D11" s="11"/>
      <c r="E11" s="11"/>
      <c r="F11" s="17">
        <v>0.05</v>
      </c>
      <c r="G11" s="13">
        <f t="shared" si="0"/>
        <v>0</v>
      </c>
      <c r="H11" s="14">
        <f t="shared" si="1"/>
        <v>0</v>
      </c>
      <c r="I11" s="15">
        <f t="shared" si="2"/>
        <v>0</v>
      </c>
    </row>
    <row r="12" spans="1:17" ht="120" customHeight="1">
      <c r="A12" s="11" t="s">
        <v>29</v>
      </c>
      <c r="B12" s="19" t="s">
        <v>30</v>
      </c>
      <c r="C12" s="11" t="s">
        <v>23</v>
      </c>
      <c r="D12" s="11"/>
      <c r="E12" s="11"/>
      <c r="F12" s="17">
        <v>0.05</v>
      </c>
      <c r="G12" s="13">
        <f t="shared" si="0"/>
        <v>0</v>
      </c>
      <c r="H12" s="14">
        <f t="shared" si="1"/>
        <v>0</v>
      </c>
      <c r="I12" s="15">
        <f t="shared" si="2"/>
        <v>0</v>
      </c>
    </row>
    <row r="13" spans="1:17" ht="116.4" customHeight="1">
      <c r="A13" s="11" t="s">
        <v>31</v>
      </c>
      <c r="B13" s="19" t="s">
        <v>32</v>
      </c>
      <c r="C13" s="11" t="s">
        <v>23</v>
      </c>
      <c r="D13" s="11"/>
      <c r="E13" s="11"/>
      <c r="F13" s="17">
        <v>0.05</v>
      </c>
      <c r="G13" s="13">
        <f t="shared" si="0"/>
        <v>0</v>
      </c>
      <c r="H13" s="14">
        <f t="shared" si="1"/>
        <v>0</v>
      </c>
      <c r="I13" s="15">
        <f t="shared" si="2"/>
        <v>0</v>
      </c>
    </row>
    <row r="14" spans="1:17" ht="89.4" customHeight="1">
      <c r="A14" s="11" t="s">
        <v>33</v>
      </c>
      <c r="B14" s="21" t="s">
        <v>34</v>
      </c>
      <c r="C14" s="11" t="s">
        <v>23</v>
      </c>
      <c r="D14" s="11"/>
      <c r="E14" s="11"/>
      <c r="F14" s="17">
        <v>0.05</v>
      </c>
      <c r="G14" s="13">
        <f t="shared" si="0"/>
        <v>0</v>
      </c>
      <c r="H14" s="14">
        <f t="shared" si="1"/>
        <v>0</v>
      </c>
      <c r="I14" s="15">
        <f t="shared" si="2"/>
        <v>0</v>
      </c>
    </row>
    <row r="15" spans="1:17" ht="81" customHeight="1">
      <c r="A15" s="11" t="s">
        <v>35</v>
      </c>
      <c r="B15" s="22" t="s">
        <v>36</v>
      </c>
      <c r="C15" s="11" t="s">
        <v>23</v>
      </c>
      <c r="D15" s="11"/>
      <c r="E15" s="11"/>
      <c r="F15" s="17">
        <v>0.05</v>
      </c>
      <c r="G15" s="13">
        <f t="shared" si="0"/>
        <v>0</v>
      </c>
      <c r="H15" s="14">
        <f t="shared" si="1"/>
        <v>0</v>
      </c>
      <c r="I15" s="15">
        <f t="shared" si="2"/>
        <v>0</v>
      </c>
    </row>
    <row r="16" spans="1:17" ht="54" customHeight="1">
      <c r="A16" s="11" t="s">
        <v>37</v>
      </c>
      <c r="B16" s="19" t="s">
        <v>38</v>
      </c>
      <c r="C16" s="11" t="s">
        <v>23</v>
      </c>
      <c r="D16" s="11"/>
      <c r="E16" s="11"/>
      <c r="F16" s="17">
        <v>0.05</v>
      </c>
      <c r="G16" s="13">
        <f t="shared" si="0"/>
        <v>0</v>
      </c>
      <c r="H16" s="14">
        <f t="shared" si="1"/>
        <v>0</v>
      </c>
      <c r="I16" s="15">
        <f t="shared" si="2"/>
        <v>0</v>
      </c>
    </row>
    <row r="17" spans="1:9" ht="106.8" customHeight="1">
      <c r="A17" s="11" t="s">
        <v>39</v>
      </c>
      <c r="B17" s="23" t="s">
        <v>40</v>
      </c>
      <c r="C17" s="11" t="s">
        <v>23</v>
      </c>
      <c r="D17" s="11"/>
      <c r="E17" s="11"/>
      <c r="F17" s="17">
        <v>0.05</v>
      </c>
      <c r="G17" s="13">
        <f t="shared" si="0"/>
        <v>0</v>
      </c>
      <c r="H17" s="14">
        <f t="shared" si="1"/>
        <v>0</v>
      </c>
      <c r="I17" s="15">
        <f t="shared" si="2"/>
        <v>0</v>
      </c>
    </row>
    <row r="18" spans="1:9" ht="121.8" customHeight="1">
      <c r="A18" s="11" t="s">
        <v>41</v>
      </c>
      <c r="B18" s="24" t="s">
        <v>42</v>
      </c>
      <c r="C18" s="11" t="s">
        <v>23</v>
      </c>
      <c r="D18" s="11"/>
      <c r="E18" s="11"/>
      <c r="F18" s="17">
        <v>0.05</v>
      </c>
      <c r="G18" s="13">
        <f t="shared" si="0"/>
        <v>0</v>
      </c>
      <c r="H18" s="14">
        <f t="shared" si="1"/>
        <v>0</v>
      </c>
      <c r="I18" s="15">
        <f t="shared" si="2"/>
        <v>0</v>
      </c>
    </row>
    <row r="19" spans="1:9" ht="100.8" customHeight="1">
      <c r="A19" s="11" t="s">
        <v>43</v>
      </c>
      <c r="B19" s="20" t="s">
        <v>44</v>
      </c>
      <c r="C19" s="11" t="s">
        <v>23</v>
      </c>
      <c r="D19" s="11"/>
      <c r="E19" s="11"/>
      <c r="F19" s="17">
        <v>0.05</v>
      </c>
      <c r="G19" s="13">
        <f t="shared" si="0"/>
        <v>0</v>
      </c>
      <c r="H19" s="14">
        <f t="shared" si="1"/>
        <v>0</v>
      </c>
      <c r="I19" s="15">
        <f t="shared" si="2"/>
        <v>0</v>
      </c>
    </row>
    <row r="20" spans="1:9" ht="106.8" customHeight="1">
      <c r="A20" s="11" t="s">
        <v>45</v>
      </c>
      <c r="B20" s="20" t="s">
        <v>46</v>
      </c>
      <c r="C20" s="11" t="s">
        <v>23</v>
      </c>
      <c r="D20" s="11"/>
      <c r="E20" s="11"/>
      <c r="F20" s="17">
        <v>0.05</v>
      </c>
      <c r="G20" s="13">
        <f t="shared" si="0"/>
        <v>0</v>
      </c>
      <c r="H20" s="14">
        <f t="shared" si="1"/>
        <v>0</v>
      </c>
      <c r="I20" s="15">
        <f t="shared" si="2"/>
        <v>0</v>
      </c>
    </row>
    <row r="21" spans="1:9" ht="97.8" customHeight="1">
      <c r="A21" s="11" t="s">
        <v>47</v>
      </c>
      <c r="B21" s="20" t="s">
        <v>48</v>
      </c>
      <c r="C21" s="11" t="s">
        <v>23</v>
      </c>
      <c r="D21" s="11"/>
      <c r="E21" s="11"/>
      <c r="F21" s="17">
        <v>0.05</v>
      </c>
      <c r="G21" s="13">
        <f t="shared" si="0"/>
        <v>0</v>
      </c>
      <c r="H21" s="14">
        <f t="shared" si="1"/>
        <v>0</v>
      </c>
      <c r="I21" s="15">
        <f t="shared" si="2"/>
        <v>0</v>
      </c>
    </row>
    <row r="22" spans="1:9" ht="96.6" customHeight="1">
      <c r="A22" s="11" t="s">
        <v>49</v>
      </c>
      <c r="B22" s="20" t="s">
        <v>50</v>
      </c>
      <c r="C22" s="11" t="s">
        <v>23</v>
      </c>
      <c r="D22" s="11"/>
      <c r="E22" s="11"/>
      <c r="F22" s="17">
        <v>0.05</v>
      </c>
      <c r="G22" s="13">
        <f t="shared" si="0"/>
        <v>0</v>
      </c>
      <c r="H22" s="14">
        <f t="shared" si="1"/>
        <v>0</v>
      </c>
      <c r="I22" s="15">
        <f t="shared" si="2"/>
        <v>0</v>
      </c>
    </row>
    <row r="23" spans="1:9" ht="95.4" customHeight="1">
      <c r="A23" s="11" t="s">
        <v>51</v>
      </c>
      <c r="B23" s="20" t="s">
        <v>52</v>
      </c>
      <c r="C23" s="11" t="s">
        <v>23</v>
      </c>
      <c r="D23" s="11"/>
      <c r="E23" s="11"/>
      <c r="F23" s="17">
        <v>0.05</v>
      </c>
      <c r="G23" s="13">
        <f t="shared" si="0"/>
        <v>0</v>
      </c>
      <c r="H23" s="14">
        <f t="shared" si="1"/>
        <v>0</v>
      </c>
      <c r="I23" s="15">
        <f t="shared" si="2"/>
        <v>0</v>
      </c>
    </row>
    <row r="24" spans="1:9" ht="106.8" customHeight="1">
      <c r="A24" s="11" t="s">
        <v>53</v>
      </c>
      <c r="B24" s="25" t="s">
        <v>54</v>
      </c>
      <c r="C24" s="11" t="s">
        <v>23</v>
      </c>
      <c r="D24" s="11"/>
      <c r="E24" s="11"/>
      <c r="F24" s="17">
        <v>0.05</v>
      </c>
      <c r="G24" s="13">
        <f t="shared" si="0"/>
        <v>0</v>
      </c>
      <c r="H24" s="14">
        <f t="shared" si="1"/>
        <v>0</v>
      </c>
      <c r="I24" s="15">
        <f t="shared" si="2"/>
        <v>0</v>
      </c>
    </row>
    <row r="25" spans="1:9" ht="66.599999999999994" customHeight="1">
      <c r="A25" s="11" t="s">
        <v>55</v>
      </c>
      <c r="B25" s="25" t="s">
        <v>56</v>
      </c>
      <c r="C25" s="11" t="s">
        <v>23</v>
      </c>
      <c r="D25" s="11"/>
      <c r="E25" s="11"/>
      <c r="F25" s="17">
        <v>0.05</v>
      </c>
      <c r="G25" s="13">
        <f t="shared" si="0"/>
        <v>0</v>
      </c>
      <c r="H25" s="14">
        <f t="shared" si="1"/>
        <v>0</v>
      </c>
      <c r="I25" s="15">
        <f t="shared" si="2"/>
        <v>0</v>
      </c>
    </row>
    <row r="26" spans="1:9" ht="86.4">
      <c r="A26" s="11" t="s">
        <v>57</v>
      </c>
      <c r="B26" s="20" t="s">
        <v>58</v>
      </c>
      <c r="C26" s="11" t="s">
        <v>23</v>
      </c>
      <c r="D26" s="11"/>
      <c r="E26" s="11"/>
      <c r="F26" s="17">
        <v>0.05</v>
      </c>
      <c r="G26" s="13">
        <f t="shared" si="0"/>
        <v>0</v>
      </c>
      <c r="H26" s="14">
        <f t="shared" si="1"/>
        <v>0</v>
      </c>
      <c r="I26" s="15">
        <f t="shared" si="2"/>
        <v>0</v>
      </c>
    </row>
    <row r="27" spans="1:9" ht="72">
      <c r="A27" s="11" t="s">
        <v>59</v>
      </c>
      <c r="B27" s="20" t="s">
        <v>60</v>
      </c>
      <c r="C27" s="11" t="s">
        <v>23</v>
      </c>
      <c r="D27" s="11"/>
      <c r="E27" s="11"/>
      <c r="F27" s="17">
        <v>0.05</v>
      </c>
      <c r="G27" s="13">
        <f t="shared" si="0"/>
        <v>0</v>
      </c>
      <c r="H27" s="14">
        <f t="shared" si="1"/>
        <v>0</v>
      </c>
      <c r="I27" s="15">
        <f t="shared" si="2"/>
        <v>0</v>
      </c>
    </row>
    <row r="28" spans="1:9" ht="115.2">
      <c r="A28" s="11" t="s">
        <v>61</v>
      </c>
      <c r="B28" s="23" t="s">
        <v>62</v>
      </c>
      <c r="C28" s="11" t="s">
        <v>23</v>
      </c>
      <c r="D28" s="11"/>
      <c r="E28" s="11"/>
      <c r="F28" s="17">
        <v>0.05</v>
      </c>
      <c r="G28" s="13">
        <f t="shared" si="0"/>
        <v>0</v>
      </c>
      <c r="H28" s="14">
        <f t="shared" si="1"/>
        <v>0</v>
      </c>
      <c r="I28" s="15">
        <f t="shared" si="2"/>
        <v>0</v>
      </c>
    </row>
    <row r="29" spans="1:9" ht="216">
      <c r="A29" s="11" t="s">
        <v>63</v>
      </c>
      <c r="B29" s="26" t="s">
        <v>64</v>
      </c>
      <c r="C29" s="11" t="s">
        <v>23</v>
      </c>
      <c r="D29" s="11"/>
      <c r="E29" s="11"/>
      <c r="F29" s="17">
        <v>0.05</v>
      </c>
      <c r="G29" s="13">
        <f t="shared" si="0"/>
        <v>0</v>
      </c>
      <c r="H29" s="14">
        <f t="shared" si="1"/>
        <v>0</v>
      </c>
      <c r="I29" s="15">
        <f t="shared" si="2"/>
        <v>0</v>
      </c>
    </row>
    <row r="30" spans="1:9" ht="86.4">
      <c r="A30" s="11" t="s">
        <v>65</v>
      </c>
      <c r="B30" s="27" t="s">
        <v>66</v>
      </c>
      <c r="C30" s="11" t="s">
        <v>23</v>
      </c>
      <c r="D30" s="11"/>
      <c r="E30" s="11"/>
      <c r="F30" s="17">
        <v>0.05</v>
      </c>
      <c r="G30" s="13">
        <f t="shared" si="0"/>
        <v>0</v>
      </c>
      <c r="H30" s="14">
        <f t="shared" si="1"/>
        <v>0</v>
      </c>
      <c r="I30" s="15">
        <f t="shared" si="2"/>
        <v>0</v>
      </c>
    </row>
    <row r="31" spans="1:9" ht="90.6" customHeight="1">
      <c r="A31" s="11" t="s">
        <v>67</v>
      </c>
      <c r="B31" s="19" t="s">
        <v>68</v>
      </c>
      <c r="C31" s="11" t="s">
        <v>23</v>
      </c>
      <c r="D31" s="11"/>
      <c r="E31" s="11"/>
      <c r="F31" s="17">
        <v>0.05</v>
      </c>
      <c r="G31" s="13">
        <f t="shared" si="0"/>
        <v>0</v>
      </c>
      <c r="H31" s="14">
        <f t="shared" si="1"/>
        <v>0</v>
      </c>
      <c r="I31" s="15">
        <f t="shared" si="2"/>
        <v>0</v>
      </c>
    </row>
    <row r="32" spans="1:9" ht="118.8" customHeight="1">
      <c r="A32" s="11" t="s">
        <v>69</v>
      </c>
      <c r="B32" s="28" t="s">
        <v>70</v>
      </c>
      <c r="C32" s="11" t="s">
        <v>23</v>
      </c>
      <c r="D32" s="11"/>
      <c r="E32" s="11"/>
      <c r="F32" s="17">
        <v>0.05</v>
      </c>
      <c r="G32" s="13">
        <f t="shared" si="0"/>
        <v>0</v>
      </c>
      <c r="H32" s="14">
        <f t="shared" si="1"/>
        <v>0</v>
      </c>
      <c r="I32" s="15">
        <f t="shared" si="2"/>
        <v>0</v>
      </c>
    </row>
    <row r="33" spans="1:9" ht="123" customHeight="1">
      <c r="A33" s="11" t="s">
        <v>71</v>
      </c>
      <c r="B33" s="28" t="s">
        <v>72</v>
      </c>
      <c r="C33" s="11" t="s">
        <v>23</v>
      </c>
      <c r="D33" s="11"/>
      <c r="E33" s="11"/>
      <c r="F33" s="17">
        <v>0.05</v>
      </c>
      <c r="G33" s="13">
        <f t="shared" si="0"/>
        <v>0</v>
      </c>
      <c r="H33" s="14">
        <f t="shared" si="1"/>
        <v>0</v>
      </c>
      <c r="I33" s="15">
        <f t="shared" si="2"/>
        <v>0</v>
      </c>
    </row>
    <row r="34" spans="1:9" ht="176.4" customHeight="1">
      <c r="A34" s="11" t="s">
        <v>73</v>
      </c>
      <c r="B34" s="28" t="s">
        <v>74</v>
      </c>
      <c r="C34" s="11" t="s">
        <v>23</v>
      </c>
      <c r="D34" s="11"/>
      <c r="E34" s="11"/>
      <c r="F34" s="17">
        <v>0.05</v>
      </c>
      <c r="G34" s="13">
        <f t="shared" si="0"/>
        <v>0</v>
      </c>
      <c r="H34" s="14">
        <f t="shared" si="1"/>
        <v>0</v>
      </c>
      <c r="I34" s="15">
        <f t="shared" si="2"/>
        <v>0</v>
      </c>
    </row>
    <row r="35" spans="1:9" ht="194.4" customHeight="1">
      <c r="A35" s="11" t="s">
        <v>75</v>
      </c>
      <c r="B35" s="28" t="s">
        <v>76</v>
      </c>
      <c r="C35" s="11" t="s">
        <v>23</v>
      </c>
      <c r="D35" s="11"/>
      <c r="E35" s="11"/>
      <c r="F35" s="17">
        <v>0.05</v>
      </c>
      <c r="G35" s="13">
        <f t="shared" si="0"/>
        <v>0</v>
      </c>
      <c r="H35" s="14">
        <f t="shared" si="1"/>
        <v>0</v>
      </c>
      <c r="I35" s="15">
        <f t="shared" si="2"/>
        <v>0</v>
      </c>
    </row>
    <row r="36" spans="1:9" ht="172.8">
      <c r="A36" s="11" t="s">
        <v>77</v>
      </c>
      <c r="B36" s="26" t="s">
        <v>78</v>
      </c>
      <c r="C36" s="11" t="s">
        <v>23</v>
      </c>
      <c r="D36" s="11"/>
      <c r="E36" s="11"/>
      <c r="F36" s="17">
        <v>0.05</v>
      </c>
      <c r="G36" s="13">
        <f t="shared" si="0"/>
        <v>0</v>
      </c>
      <c r="H36" s="14">
        <f t="shared" si="1"/>
        <v>0</v>
      </c>
      <c r="I36" s="15">
        <f t="shared" si="2"/>
        <v>0</v>
      </c>
    </row>
    <row r="37" spans="1:9" ht="201.6" customHeight="1">
      <c r="A37" s="11" t="s">
        <v>79</v>
      </c>
      <c r="B37" s="26" t="s">
        <v>80</v>
      </c>
      <c r="C37" s="11" t="s">
        <v>23</v>
      </c>
      <c r="D37" s="11"/>
      <c r="E37" s="11"/>
      <c r="F37" s="17">
        <v>0.05</v>
      </c>
      <c r="G37" s="13">
        <f t="shared" si="0"/>
        <v>0</v>
      </c>
      <c r="H37" s="14">
        <f t="shared" si="1"/>
        <v>0</v>
      </c>
      <c r="I37" s="15">
        <f t="shared" si="2"/>
        <v>0</v>
      </c>
    </row>
    <row r="38" spans="1:9" ht="214.2" customHeight="1">
      <c r="A38" s="11" t="s">
        <v>81</v>
      </c>
      <c r="B38" s="26" t="s">
        <v>82</v>
      </c>
      <c r="C38" s="11" t="s">
        <v>23</v>
      </c>
      <c r="D38" s="11"/>
      <c r="E38" s="11"/>
      <c r="F38" s="17">
        <v>0.05</v>
      </c>
      <c r="G38" s="13">
        <f t="shared" si="0"/>
        <v>0</v>
      </c>
      <c r="H38" s="14">
        <f t="shared" si="1"/>
        <v>0</v>
      </c>
      <c r="I38" s="15">
        <f t="shared" si="2"/>
        <v>0</v>
      </c>
    </row>
    <row r="39" spans="1:9" ht="172.2" customHeight="1">
      <c r="A39" s="11" t="s">
        <v>83</v>
      </c>
      <c r="B39" s="26" t="s">
        <v>84</v>
      </c>
      <c r="C39" s="11" t="s">
        <v>23</v>
      </c>
      <c r="D39" s="11"/>
      <c r="E39" s="11"/>
      <c r="F39" s="17">
        <v>0.05</v>
      </c>
      <c r="G39" s="13">
        <f t="shared" si="0"/>
        <v>0</v>
      </c>
      <c r="H39" s="14">
        <f t="shared" si="1"/>
        <v>0</v>
      </c>
      <c r="I39" s="15">
        <f t="shared" si="2"/>
        <v>0</v>
      </c>
    </row>
    <row r="40" spans="1:9" ht="183.6" customHeight="1">
      <c r="A40" s="11" t="s">
        <v>85</v>
      </c>
      <c r="B40" s="29" t="s">
        <v>86</v>
      </c>
      <c r="C40" s="11" t="s">
        <v>23</v>
      </c>
      <c r="D40" s="11"/>
      <c r="E40" s="11"/>
      <c r="F40" s="17">
        <v>0.05</v>
      </c>
      <c r="G40" s="13">
        <f t="shared" si="0"/>
        <v>0</v>
      </c>
      <c r="H40" s="14">
        <f t="shared" si="1"/>
        <v>0</v>
      </c>
      <c r="I40" s="15">
        <f t="shared" si="2"/>
        <v>0</v>
      </c>
    </row>
    <row r="41" spans="1:9" ht="201" customHeight="1">
      <c r="A41" s="11" t="s">
        <v>87</v>
      </c>
      <c r="B41" s="26" t="s">
        <v>88</v>
      </c>
      <c r="C41" s="11" t="s">
        <v>23</v>
      </c>
      <c r="D41" s="11"/>
      <c r="E41" s="11"/>
      <c r="F41" s="17">
        <v>0.05</v>
      </c>
      <c r="G41" s="13">
        <f t="shared" si="0"/>
        <v>0</v>
      </c>
      <c r="H41" s="14">
        <f t="shared" si="1"/>
        <v>0</v>
      </c>
      <c r="I41" s="15">
        <f t="shared" si="2"/>
        <v>0</v>
      </c>
    </row>
    <row r="42" spans="1:9" ht="42" customHeight="1">
      <c r="A42" s="11" t="s">
        <v>89</v>
      </c>
      <c r="B42" s="57" t="s">
        <v>90</v>
      </c>
      <c r="C42" s="58"/>
      <c r="D42" s="58"/>
      <c r="E42" s="58"/>
      <c r="F42" s="59"/>
      <c r="G42" s="30">
        <f>SUM(G8:G41)</f>
        <v>0</v>
      </c>
      <c r="H42" s="31"/>
      <c r="I42" s="32"/>
    </row>
    <row r="43" spans="1:9" ht="37.200000000000003" customHeight="1">
      <c r="A43" s="11" t="s">
        <v>91</v>
      </c>
      <c r="B43" s="48" t="s">
        <v>92</v>
      </c>
      <c r="C43" s="49"/>
      <c r="D43" s="49"/>
      <c r="E43" s="49"/>
      <c r="F43" s="49"/>
      <c r="G43" s="49"/>
      <c r="H43" s="50"/>
      <c r="I43" s="33">
        <f>SUM(I8:I41)</f>
        <v>0</v>
      </c>
    </row>
    <row r="44" spans="1:9" ht="15.6">
      <c r="A44" s="34"/>
      <c r="B44" s="35"/>
      <c r="C44" s="36"/>
      <c r="D44" s="34"/>
      <c r="E44" s="34"/>
      <c r="F44" s="34"/>
      <c r="G44" s="34"/>
      <c r="H44" s="34"/>
      <c r="I44" s="34"/>
    </row>
    <row r="45" spans="1:9" ht="15.6">
      <c r="A45" s="34"/>
      <c r="B45" s="37"/>
      <c r="C45" s="34"/>
      <c r="D45" s="34"/>
      <c r="E45" s="34"/>
      <c r="F45" s="34"/>
      <c r="G45" s="34"/>
      <c r="H45" s="34"/>
      <c r="I45" s="34"/>
    </row>
  </sheetData>
  <mergeCells count="6">
    <mergeCell ref="B43:H43"/>
    <mergeCell ref="A1:I1"/>
    <mergeCell ref="A2:I2"/>
    <mergeCell ref="A3:I3"/>
    <mergeCell ref="A4:I5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Zał. nr 2.1. do SWZ FC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INTENDENTKA</dc:creator>
  <cp:lastModifiedBy>Malwina</cp:lastModifiedBy>
  <dcterms:created xsi:type="dcterms:W3CDTF">2025-10-13T15:00:22Z</dcterms:created>
  <dcterms:modified xsi:type="dcterms:W3CDTF">2026-11-02T09:51:25Z</dcterms:modified>
</cp:coreProperties>
</file>