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cz\Desktop\PRZETARG NA 2027\FORMULARZE NA 2027\"/>
    </mc:Choice>
  </mc:AlternateContent>
  <xr:revisionPtr revIDLastSave="0" documentId="13_ncr:1_{02C5BD39-A1E2-4221-9C10-EA2BEF838A0B}" xr6:coauthVersionLast="47" xr6:coauthVersionMax="47" xr10:uidLastSave="{00000000-0000-0000-0000-000000000000}"/>
  <bookViews>
    <workbookView xWindow="3330" yWindow="3330" windowWidth="21600" windowHeight="11235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E28" i="1"/>
  <c r="G5" i="1" l="1"/>
  <c r="H5" i="1" s="1"/>
  <c r="I5" i="1" l="1"/>
  <c r="I28" i="1" s="1"/>
  <c r="H28" i="1"/>
</calcChain>
</file>

<file path=xl/sharedStrings.xml><?xml version="1.0" encoding="utf-8"?>
<sst xmlns="http://schemas.openxmlformats.org/spreadsheetml/2006/main" count="60" uniqueCount="39">
  <si>
    <r>
      <rPr>
        <b/>
        <sz val="9"/>
        <rFont val="Times New Roman"/>
        <family val="1"/>
      </rPr>
      <t>Lp</t>
    </r>
    <r>
      <rPr>
        <b/>
        <sz val="10"/>
        <rFont val="Times New Roman"/>
        <family val="1"/>
      </rPr>
      <t>.</t>
    </r>
  </si>
  <si>
    <r>
      <rPr>
        <b/>
        <sz val="10"/>
        <rFont val="Times New Roman"/>
        <family val="1"/>
      </rPr>
      <t>Przedmiot zamówienia, przewidywany asortyment</t>
    </r>
  </si>
  <si>
    <r>
      <rPr>
        <b/>
        <sz val="10"/>
        <rFont val="Times New Roman"/>
        <family val="1"/>
      </rPr>
      <t>Ilość</t>
    </r>
  </si>
  <si>
    <t>Wartość
brutto</t>
  </si>
  <si>
    <t>Formularz asortymentowo-cenowy</t>
  </si>
  <si>
    <t>Mięso</t>
  </si>
  <si>
    <t>Załącznik nr 7</t>
  </si>
  <si>
    <t>Jedn. miary</t>
  </si>
  <si>
    <t>VAT (%)</t>
  </si>
  <si>
    <t>Wartość VAT jedn.</t>
  </si>
  <si>
    <t>Cena jednostkowa brutto</t>
  </si>
  <si>
    <t>kg</t>
  </si>
  <si>
    <t>SUMA</t>
  </si>
  <si>
    <r>
      <rPr>
        <b/>
        <sz val="9"/>
        <rFont val="Times New Roman"/>
        <family val="1"/>
        <charset val="238"/>
      </rPr>
      <t>RAZEM CENA NETTO</t>
    </r>
  </si>
  <si>
    <r>
      <rPr>
        <b/>
        <sz val="9"/>
        <rFont val="Times New Roman"/>
        <family val="1"/>
        <charset val="238"/>
      </rPr>
      <t>RAZEM CENA BRUTTO</t>
    </r>
  </si>
  <si>
    <t>Cena jedn. netto</t>
  </si>
  <si>
    <t>WARTOŚĆ
BRUTTO</t>
  </si>
  <si>
    <r>
      <rPr>
        <b/>
        <sz val="10"/>
        <rFont val="Times New Roman"/>
        <family val="1"/>
      </rPr>
      <t xml:space="preserve">Smalec wieprzowy,  200 g (+- 5g), kl. I,
Wymagania kwalifikacyjne:
</t>
    </r>
    <r>
      <rPr>
        <sz val="10"/>
        <rFont val="Times New Roman"/>
        <family val="1"/>
      </rPr>
      <t xml:space="preserve">Produkt spożywczy otrzymany z tłuszczów wieprzowych, które zostały poddane procesom wytapiania i uszlachetniania , przeznaczone do smażenia lub pieczenia.
</t>
    </r>
    <r>
      <rPr>
        <b/>
        <sz val="10"/>
        <rFont val="Times New Roman"/>
        <family val="1"/>
      </rPr>
      <t xml:space="preserve">Struktura i konsystencja:
</t>
    </r>
    <r>
      <rPr>
        <sz val="10"/>
        <rFont val="Times New Roman"/>
        <family val="1"/>
      </rPr>
      <t xml:space="preserve">W temperaturze 20 </t>
    </r>
    <r>
      <rPr>
        <sz val="10"/>
        <rFont val="Times New Roman"/>
        <family val="1"/>
        <charset val="238"/>
      </rPr>
      <t>℃,</t>
    </r>
    <r>
      <rPr>
        <sz val="10"/>
        <rFont val="Times New Roman"/>
        <family val="1"/>
      </rPr>
      <t xml:space="preserve"> stała lekko miękka, barwa biała, z odcieniem kremowym, jednolita w całej masie. Smakowitość – dobra, 
</t>
    </r>
    <r>
      <rPr>
        <b/>
        <sz val="10"/>
        <rFont val="Times New Roman"/>
        <family val="1"/>
        <charset val="238"/>
      </rPr>
      <t>Zapach</t>
    </r>
    <r>
      <rPr>
        <sz val="10"/>
        <rFont val="Times New Roman"/>
        <family val="1"/>
      </rPr>
      <t xml:space="preserve"> – swoisty dla smalcu wieprzowego,
</t>
    </r>
    <r>
      <rPr>
        <b/>
        <sz val="10"/>
        <rFont val="Times New Roman"/>
        <family val="1"/>
        <charset val="238"/>
      </rPr>
      <t>Stan powierzchni</t>
    </r>
    <r>
      <rPr>
        <sz val="10"/>
        <rFont val="Times New Roman"/>
        <family val="1"/>
      </rPr>
      <t xml:space="preserve"> – sucha, czysta, nielepka, nieznacznie wyczuwalna wilgoć, opakowania dopuszczone do kontaktu z żywnością, zapewniające właściwe cechy produktu, w okresie przydatności do spożycia.
</t>
    </r>
    <r>
      <rPr>
        <b/>
        <sz val="10"/>
        <rFont val="Times New Roman"/>
        <family val="1"/>
        <charset val="238"/>
      </rPr>
      <t>Cechy dyskwalifikujące:</t>
    </r>
    <r>
      <rPr>
        <sz val="10"/>
        <rFont val="Times New Roman"/>
        <family val="1"/>
      </rPr>
      <t xml:space="preserve">
Obce posmaki, zapachy, niedostateczna ocena organoleptyczna produktu, zanieczyszczenia mechaniczne i organiczne, obecność tkanki mięsnej, gruczołów, objawy psucia, zjełczenia, zaparzenia, brak oznakowani opakowań, ich uszkodzenia mechaniczne, deformacja kostek, zabrudzenia.</t>
    </r>
  </si>
  <si>
    <r>
      <rPr>
        <b/>
        <sz val="10"/>
        <rFont val="Times New Roman"/>
        <family val="1"/>
      </rPr>
      <t xml:space="preserve">Karkówka wieprzowa b/k, świeża, kl. I,
</t>
    </r>
    <r>
      <rPr>
        <b/>
        <sz val="10"/>
        <rFont val="Times New Roman"/>
        <family val="1"/>
        <charset val="238"/>
      </rPr>
      <t>Wymagania klasyfikacyjne: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Słonina całkowicie zdjęta,  konsystencja – jędrna, elastyczna, zapach – swoisty, barwa mięśni – jasnoróżowa do czerwonej, powierzchnia – czysta, gładka, niezakrwawiona, niepostrzępiona, bez opiłków kości, przekrwień, ponacinań
</t>
    </r>
    <r>
      <rPr>
        <b/>
        <sz val="10"/>
        <rFont val="Times New Roman"/>
        <family val="1"/>
        <charset val="238"/>
      </rPr>
      <t>Cechy dyskwalifikujące: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- obce posmaki, zapachy, oślizgłość, nalot pleśni, zazielenienie mięsa, barwa ciemno krwista, objawy wskazujące na zaparzenie mięsa, opakowania uszkodzone mechanicznie, zabrudzone
</t>
    </r>
    <r>
      <rPr>
        <b/>
        <sz val="10"/>
        <rFont val="Times New Roman"/>
        <family val="1"/>
        <charset val="238"/>
      </rPr>
      <t>Opakowania: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>Wszystkie  objęte  zamówieniem  produkty  dostarczane będą w pojemnikach plastikowych (materiał opakowaniowy dopuszczony do kontaktu z żywnością ), zamkniętych pokrywą, mięso nie zapakowane w folię.</t>
    </r>
  </si>
  <si>
    <r>
      <rPr>
        <b/>
        <sz val="10"/>
        <rFont val="Times New Roman"/>
        <family val="1"/>
      </rPr>
      <t xml:space="preserve">Szynka wieprzowa, b/k, świeża, kl. I,
</t>
    </r>
    <r>
      <rPr>
        <b/>
        <sz val="10"/>
        <rFont val="Times New Roman"/>
        <family val="1"/>
        <charset val="238"/>
      </rPr>
      <t>Wymagania klasyfikacyjne: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Słonina całkowicie zdjęta, fałd tłuszczu pachwinowego usunięty, na powierzchni mięsa może być pozostawiona część tłuszczu (maksymalnie do 2 cm)
konsystencja – jędrna, elastyczna, zapach – swoisty, barwa mięśni – jasnoróżowa do czerwonej, powierzchnia – czysta, gładka, niezakrwawiona, niepostrzępiona, bez opiłków kości, przekrwień, ponacinań
</t>
    </r>
    <r>
      <rPr>
        <b/>
        <sz val="10"/>
        <rFont val="Times New Roman"/>
        <family val="1"/>
        <charset val="238"/>
      </rPr>
      <t>Cechy dyskwalifikujące: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Obce posmaki, zapachy, oślizgłość, nalot pleśni, zazielenienie mięsa, barwa ciemno krwista, objawy wskazujące na zaparzenie mięsa, opakowania uszkodzone mechanicznie, zabrudzone
</t>
    </r>
    <r>
      <rPr>
        <b/>
        <sz val="10"/>
        <rFont val="Times New Roman"/>
        <family val="1"/>
        <charset val="238"/>
      </rPr>
      <t>Opakowania: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>Wszystkie objęte zamówieniem produkty dostarczane będą w pojemnikach plastikowych (materiał opakowaniowy dopuszczony do kontaktu z żywnością ), zamkniętych pokrywą, mięso nie zapakowane w folię.</t>
    </r>
  </si>
  <si>
    <r>
      <rPr>
        <b/>
        <sz val="10"/>
        <rFont val="Times New Roman"/>
        <family val="1"/>
      </rPr>
      <t xml:space="preserve">Słonina świeża bez skóry , kl. I,
</t>
    </r>
    <r>
      <rPr>
        <sz val="10"/>
        <rFont val="Times New Roman"/>
        <family val="1"/>
      </rPr>
      <t xml:space="preserve">Odcięta od podbrzusza wzdłuż linii rozdziału półtusz wraz z obrzeżem fałdu tłuszczu pachowego oddzielonego od łopatki. Głównym mięśniem jest mięsień prosty brzucha. Barwa skóry – jasnokremowa, tłuszczu-biała, mięsa - od jasno do ciemnoróżowej. Powierzchnia czysta, lekko wilgotna, niedopuszczalne zanieczyszczenia mechaniczne oraz pozostałości szczeciny wraz z naskórkiem
</t>
    </r>
    <r>
      <rPr>
        <b/>
        <sz val="10"/>
        <rFont val="Times New Roman"/>
        <family val="1"/>
        <charset val="238"/>
      </rPr>
      <t>Cechy dyskwalifikujące: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Obce posmaki, zapachy, oślizgłość, nalot pleśni, zazielenienie , barwa ciemno krwista, objawy wskazujące na zaparzenie, opakowania uszkodzone mechanicznie, zabrudzone
</t>
    </r>
    <r>
      <rPr>
        <b/>
        <sz val="10"/>
        <rFont val="Times New Roman"/>
        <family val="1"/>
        <charset val="238"/>
      </rPr>
      <t>Opakowania: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>Objęte zamówieniem produkt dostarczany będzie w pojemnikach plastikowych (materiał opakowaniowy dopuszczony do kontaktu z żywnością), zamkniętych pokrywą, mięso nie zapakowane w folię.</t>
    </r>
  </si>
  <si>
    <r>
      <rPr>
        <b/>
        <sz val="10"/>
        <rFont val="Times New Roman"/>
        <family val="1"/>
      </rPr>
      <t xml:space="preserve">Boczek wieprzowy surowy ze skórą, kl. I,
</t>
    </r>
    <r>
      <rPr>
        <b/>
        <sz val="10"/>
        <rFont val="Times New Roman"/>
        <family val="1"/>
        <charset val="238"/>
      </rPr>
      <t>Cechy dyskwalifikujące: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Obce posmaki, zapachy, oślizgłość, nalot pleśni, zazielenienie , barwa ciemno krwista, objawy wskazujące na zaparzenie, opakowania uszkodzone mechanicznie, zabrudzone
</t>
    </r>
    <r>
      <rPr>
        <b/>
        <sz val="10"/>
        <rFont val="Times New Roman"/>
        <family val="1"/>
        <charset val="238"/>
      </rPr>
      <t>Opakowania: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>Objęte zamówieniem produkt dostarczany będzie w pojemnikach plastikowych (materiał opakowaniowy dopuszczony do kontaktu z żywnością), zamkniętych pokrywą, mięso nie zapakowane w folię.</t>
    </r>
  </si>
  <si>
    <r>
      <rPr>
        <b/>
        <sz val="10"/>
        <rFont val="Times New Roman"/>
        <family val="1"/>
      </rPr>
      <t xml:space="preserve">Żebro wieprzowe pocięte w paski bez mostków, kl. I,
</t>
    </r>
    <r>
      <rPr>
        <b/>
        <sz val="10"/>
        <rFont val="Times New Roman"/>
        <family val="1"/>
        <charset val="238"/>
      </rPr>
      <t>Cechy dyskwalifikujące: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Obce posmaki, zapachy, oślizgłość, nalot pleśni, zazielenienie , barwa ciemno krwista, objawy wskazujące na zaparzenie, opakowania uszkodzone mechanicznie, zabrudzone
</t>
    </r>
    <r>
      <rPr>
        <b/>
        <sz val="10"/>
        <rFont val="Times New Roman"/>
        <family val="1"/>
        <charset val="238"/>
      </rPr>
      <t>Opakowania: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>Objęte zamówieniem produkt dostarczany będzie w pojemnikach plastikowych (materiał opakowaniowy dopuszczony do kontaktu z żywnością), zamkniętych pokrywą, mięso nie zapakowane w folię.</t>
    </r>
  </si>
  <si>
    <r>
      <rPr>
        <b/>
        <sz val="10"/>
        <rFont val="Times New Roman"/>
        <family val="1"/>
      </rPr>
      <t xml:space="preserve">Golonka przednia, kl. I,
Cechy dyskwalifikujące:
</t>
    </r>
    <r>
      <rPr>
        <sz val="10"/>
        <rFont val="Times New Roman"/>
        <family val="1"/>
      </rPr>
      <t xml:space="preserve">Obce posmaki, zapachy, oślizgłość, nalot pleśni, zazielenienie , barwa ciemno krwista, objawy wskazujące na zaparzenie, opakowania uszkodzone mechanicznie, zabrudzone
</t>
    </r>
    <r>
      <rPr>
        <b/>
        <sz val="10"/>
        <rFont val="Times New Roman"/>
        <family val="1"/>
      </rPr>
      <t xml:space="preserve">Opakowania:
</t>
    </r>
    <r>
      <rPr>
        <sz val="10"/>
        <rFont val="Times New Roman"/>
        <family val="1"/>
      </rPr>
      <t>Objęte zamówieniem produkt dostarczany będzie w pojemnikach plastikowych (materiał opakowaniowy dopuszczony do kontaktu z żywnością), zamkniętych pokrywą, mięso nie zapakowane w folię.</t>
    </r>
  </si>
  <si>
    <r>
      <rPr>
        <b/>
        <sz val="10"/>
        <rFont val="Times New Roman"/>
        <family val="1"/>
      </rPr>
      <t xml:space="preserve">Mięso wieprzowe półtłuste, kl. I,
</t>
    </r>
    <r>
      <rPr>
        <b/>
        <sz val="10"/>
        <rFont val="Times New Roman"/>
        <family val="1"/>
        <charset val="238"/>
      </rPr>
      <t>Cechy dyskwalifikujące: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Obce posmaki, zapachy, oślizgłość, nalot pleśni, zazielenienie , barwa ciemno krwista, objawy wskazujące na zaparzenie, opakowania uszkodzone mechanicznie, zabrudzone
</t>
    </r>
    <r>
      <rPr>
        <b/>
        <sz val="10"/>
        <rFont val="Times New Roman"/>
        <family val="1"/>
        <charset val="238"/>
      </rPr>
      <t>Opakowania: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>Objęte zamówieniem produkt dostarczany będzie w pojemnikach plastikowych (materiał opakowaniowy dopuszczony  do  kontaktu  z  żywnością),  zamkniętych pokrywą, mięso nie zapakowane w folię.</t>
    </r>
  </si>
  <si>
    <r>
      <rPr>
        <b/>
        <sz val="10"/>
        <rFont val="Times New Roman"/>
        <family val="1"/>
      </rPr>
      <t xml:space="preserve">Flaki wołowe, świeże krojone, kl. I,
</t>
    </r>
    <r>
      <rPr>
        <b/>
        <sz val="10"/>
        <rFont val="Times New Roman"/>
        <family val="1"/>
        <charset val="238"/>
      </rPr>
      <t>Cechy dyskwalifikujące: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Obce posmaki, zapachy, oślizgłość, nalot  pleśni, zazielenienie, opakowania uszkodzone mechanicznie, zabrudzone
</t>
    </r>
    <r>
      <rPr>
        <b/>
        <sz val="10"/>
        <rFont val="Times New Roman"/>
        <family val="1"/>
        <charset val="238"/>
      </rPr>
      <t>Opakowania: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>Objęte zamówieniem produkt dostarczany będzie w pojemnikach plastikowych (materiał opakowaniowy dopuszczony do kontaktu z żywnością), zamkniętych pokrywą, mięso nie zapakowane w folię</t>
    </r>
  </si>
  <si>
    <r>
      <rPr>
        <b/>
        <sz val="10"/>
        <rFont val="Times New Roman"/>
        <family val="1"/>
      </rPr>
      <t xml:space="preserve">Mięso gulaszowe wieprzowe ( 70 % mięso chude, 30 % półtłuste), kl. I,
</t>
    </r>
    <r>
      <rPr>
        <b/>
        <sz val="10"/>
        <rFont val="Times New Roman"/>
        <family val="1"/>
        <charset val="238"/>
      </rPr>
      <t>Cechy dyskwalifikujące: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Obce posmaki, zapachy, oślizgłość, nalot  pleśni, zazielenienie, opakowania uszkodzone mechanicznie, zabrudzone
</t>
    </r>
    <r>
      <rPr>
        <b/>
        <sz val="10"/>
        <rFont val="Times New Roman"/>
        <family val="1"/>
        <charset val="238"/>
      </rPr>
      <t>Opakowania: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>Objęte zamówieniem produkt dostarczany będzie w pojemnikach plastikowych (materiał opakowaniowy dopuszczony do kontaktu z żywnością), zamkniętych pokrywą, mięso nie zapakowane w folię</t>
    </r>
  </si>
  <si>
    <r>
      <rPr>
        <b/>
        <sz val="10"/>
        <rFont val="Times New Roman"/>
        <family val="1"/>
      </rPr>
      <t xml:space="preserve">Schab wieprzowy z kością, kl. I,
</t>
    </r>
    <r>
      <rPr>
        <b/>
        <sz val="10"/>
        <rFont val="Times New Roman"/>
        <family val="1"/>
        <charset val="238"/>
      </rPr>
      <t>Cechy dyskwalifikujące: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Obce posmaki, zapachy, oślizgłość, nalot  pleśni, zazielenienie, opakowania uszkodzone mechanicznie, zabrudzone
</t>
    </r>
    <r>
      <rPr>
        <b/>
        <sz val="10"/>
        <rFont val="Times New Roman"/>
        <family val="1"/>
        <charset val="238"/>
      </rPr>
      <t>Opakowania: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>Objęte zamówieniem produkt dostarczany będzie w pojemnikach plastikowych (materiał opakowaniowy dopuszczony do kontaktu z żywnością), zamkniętych pokrywą, mięso nie zapakowane w folię</t>
    </r>
  </si>
  <si>
    <r>
      <rPr>
        <b/>
        <sz val="10"/>
        <rFont val="Times New Roman"/>
        <family val="1"/>
      </rPr>
      <t xml:space="preserve">Udziec wołowy, b/k, świeży, kl. I,
</t>
    </r>
    <r>
      <rPr>
        <b/>
        <sz val="10"/>
        <rFont val="Times New Roman"/>
        <family val="1"/>
        <charset val="238"/>
      </rPr>
      <t>Wymagania klasyfikacyjne: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  <charset val="238"/>
      </rPr>
      <t>Z</t>
    </r>
    <r>
      <rPr>
        <sz val="10"/>
        <rFont val="Times New Roman"/>
        <family val="1"/>
      </rPr>
      <t xml:space="preserve">apach swoisty, barwa mięśni jasnoróżowa do jasnoczerwonej. Powierzchnia – czysta, gładka, niezakrwawiona, niepostrzępiona, bez opiłków kości, przekrwień, ponacinań  
</t>
    </r>
    <r>
      <rPr>
        <b/>
        <sz val="10"/>
        <rFont val="Times New Roman"/>
        <family val="1"/>
        <charset val="238"/>
      </rPr>
      <t>Cechy dyskwalifikujące: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Obce posmaki, zapachy, oślizgłość, nalot pleśni, zazielenienie mięsa, barwa ciemno krwista, objawy wskazujące na zaparzenie mięsa, opakowania uszkodzone mechanicznie, zabrudzone
</t>
    </r>
    <r>
      <rPr>
        <b/>
        <sz val="10"/>
        <rFont val="Times New Roman"/>
        <family val="1"/>
        <charset val="238"/>
      </rPr>
      <t>Opakowania: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>Wszystkie objęte zamówieniem produkty dostarczane będą w pojemnikach plastikowych (materiał opakowaniowy dopuszczony do kontaktu z żywnością ), zamkniętych pokrywą , mięso nie zapakowane w folię.</t>
    </r>
  </si>
  <si>
    <r>
      <rPr>
        <b/>
        <sz val="10"/>
        <rFont val="Times New Roman"/>
        <family val="1"/>
        <charset val="238"/>
      </rPr>
      <t xml:space="preserve">Ryjek wieprzowy, kl. I,    </t>
    </r>
    <r>
      <rPr>
        <sz val="10"/>
        <rFont val="Times New Roman"/>
        <family val="1"/>
      </rPr>
      <t xml:space="preserve">                                                        Cechy dyskwalifikujące:
Obce posmaki, zapachy, oślizgłość, nalot pleśni, zazielenienie, barwa ciemno krwista, objawy wskazujące na zaparzenie, opakowania uszkodzone mechanicznie, zabrudzone
Opakowania:
Objęte zamówieniem produkt dostarczany będzie w pojemnikach plastikowych (materiał opakowaniowy dopuszczony do kontaktu z żywnością), zamkniętych pokrywą, mięso nie zapakowane w folię.</t>
    </r>
  </si>
  <si>
    <r>
      <rPr>
        <b/>
        <sz val="10"/>
        <rFont val="Times New Roman"/>
        <family val="1"/>
        <charset val="238"/>
      </rPr>
      <t xml:space="preserve">Uszy wieprzowe, kl. I,        </t>
    </r>
    <r>
      <rPr>
        <sz val="10"/>
        <rFont val="Times New Roman"/>
        <family val="1"/>
        <charset val="238"/>
      </rPr>
      <t xml:space="preserve">                                                    Cechy dyskwalifikujące:
Obce posmaki, zapachy, oślizgłość, nalot pleśni, zazielenienie, barwa ciemno krwista, objawy wskazujące na zaparzenie, opakowania uszkodzone mechanicznie, zabrudzone
Opakowania:
Objęte zamówieniem produkt dostarczany będzie w pojemnikach plastikowych (materiał opakowaniowy dopuszczony do kontaktu z żywnością), zamkniętych pokrywą, mięso nie zapakowane w folię.</t>
    </r>
  </si>
  <si>
    <r>
      <rPr>
        <b/>
        <sz val="10"/>
        <rFont val="Times New Roman"/>
        <family val="1"/>
        <charset val="238"/>
      </rPr>
      <t>Ozory wieprzowe, kl. I,</t>
    </r>
    <r>
      <rPr>
        <sz val="10"/>
        <rFont val="Times New Roman"/>
        <family val="1"/>
      </rPr>
      <t xml:space="preserve">                             </t>
    </r>
    <r>
      <rPr>
        <b/>
        <sz val="10"/>
        <rFont val="Times New Roman"/>
        <family val="1"/>
        <charset val="238"/>
      </rPr>
      <t>Cechy dyskwalifikujące:</t>
    </r>
    <r>
      <rPr>
        <sz val="10"/>
        <rFont val="Times New Roman"/>
        <family val="1"/>
      </rPr>
      <t xml:space="preserve">
Obce posmaki, zapachy, oślizgłość, nalot pleśni, zazielenienie, barwa ciemno krwista, objawy wskazujące na zaparzenie, opakowania uszkodzone mechanicznie, zabrudzone
</t>
    </r>
    <r>
      <rPr>
        <b/>
        <sz val="10"/>
        <rFont val="Times New Roman"/>
        <family val="1"/>
        <charset val="238"/>
      </rPr>
      <t xml:space="preserve">Opakowania:
</t>
    </r>
    <r>
      <rPr>
        <sz val="10"/>
        <rFont val="Times New Roman"/>
        <family val="1"/>
      </rPr>
      <t>Objęte zamówieniem produkt dostarczany będzie w pojemnikach plastikowych (materiał opakowaniowy dopuszczony do kontaktu z żywnością), zamkniętych pokrywą, mięso nie zapakowane w folię.</t>
    </r>
  </si>
  <si>
    <r>
      <rPr>
        <b/>
        <sz val="10"/>
        <rFont val="Times New Roman"/>
        <family val="1"/>
        <charset val="238"/>
      </rPr>
      <t xml:space="preserve">Ogony wieprzowe, kl. I, </t>
    </r>
    <r>
      <rPr>
        <sz val="10"/>
        <rFont val="Times New Roman"/>
        <family val="1"/>
      </rPr>
      <t xml:space="preserve">                              </t>
    </r>
    <r>
      <rPr>
        <b/>
        <sz val="10"/>
        <rFont val="Times New Roman"/>
        <family val="1"/>
        <charset val="238"/>
      </rPr>
      <t>Cechy dyskwalifikujące:</t>
    </r>
    <r>
      <rPr>
        <sz val="10"/>
        <rFont val="Times New Roman"/>
        <family val="1"/>
      </rPr>
      <t xml:space="preserve">
Obce posmaki, zapachy, oślizgłość, nalot pleśni, zazielenienie, barwa ciemno krwista, objawy wskazujące na zaparzenie, opakowania uszkodzone mechanicznie, zabrudzone
</t>
    </r>
    <r>
      <rPr>
        <b/>
        <sz val="10"/>
        <rFont val="Times New Roman"/>
        <family val="1"/>
        <charset val="238"/>
      </rPr>
      <t>Opakowania:</t>
    </r>
    <r>
      <rPr>
        <sz val="10"/>
        <rFont val="Times New Roman"/>
        <family val="1"/>
      </rPr>
      <t xml:space="preserve">
Objęte zamówieniem produkt dostarczany będzie w pojemnikach plastikowych (materiał opakowaniowy dopuszczony do kontaktu z żywnością), zamkniętych pokrywą, mięso nie zapakowane w folię.</t>
    </r>
  </si>
  <si>
    <r>
      <rPr>
        <b/>
        <sz val="10"/>
        <rFont val="Times New Roman"/>
        <family val="1"/>
        <charset val="238"/>
      </rPr>
      <t xml:space="preserve">Łopatka wieprzowa  </t>
    </r>
    <r>
      <rPr>
        <sz val="10"/>
        <rFont val="Times New Roman"/>
        <family val="1"/>
      </rPr>
      <t xml:space="preserve">                            </t>
    </r>
    <r>
      <rPr>
        <b/>
        <sz val="10"/>
        <rFont val="Times New Roman"/>
        <family val="1"/>
        <charset val="238"/>
      </rPr>
      <t>Cechy dyskwalifikujące:</t>
    </r>
    <r>
      <rPr>
        <sz val="10"/>
        <rFont val="Times New Roman"/>
        <family val="1"/>
      </rPr>
      <t xml:space="preserve">
Obce posmaki, zapachy, oślizgłość, nalot pleśni, zazielenienie, barwa ciemno krwista, objawy wskazujące na zaparzenie, opakowania uszkodzone mechanicznie, zabrudzone
</t>
    </r>
    <r>
      <rPr>
        <b/>
        <sz val="10"/>
        <rFont val="Times New Roman"/>
        <family val="1"/>
        <charset val="238"/>
      </rPr>
      <t>Opakowania:</t>
    </r>
    <r>
      <rPr>
        <sz val="10"/>
        <rFont val="Times New Roman"/>
        <family val="1"/>
      </rPr>
      <t xml:space="preserve">
Objęte zamówieniem produkt dostarczany będzie w pojemnikach plastikowych (materiał opakowaniowy dopuszczony do kontaktu z żywnością), zamkniętych pokrywą, mięso nie zapakowane w folię.</t>
    </r>
  </si>
  <si>
    <r>
      <rPr>
        <b/>
        <sz val="10"/>
        <rFont val="Times New Roman"/>
        <family val="1"/>
        <charset val="238"/>
      </rPr>
      <t xml:space="preserve">Łopatka wołowa, kl. I,    </t>
    </r>
    <r>
      <rPr>
        <sz val="10"/>
        <rFont val="Times New Roman"/>
        <family val="1"/>
      </rPr>
      <t xml:space="preserve">                               </t>
    </r>
    <r>
      <rPr>
        <b/>
        <sz val="10"/>
        <rFont val="Times New Roman"/>
        <family val="1"/>
        <charset val="238"/>
      </rPr>
      <t>Cechy dyskwalifikujące:</t>
    </r>
    <r>
      <rPr>
        <sz val="10"/>
        <rFont val="Times New Roman"/>
        <family val="1"/>
      </rPr>
      <t xml:space="preserve">
Obce posmaki, zapachy, oślizgłość, nalot pleśni, zazielenienie, barwa ciemno krwista, objawy wskazujące na zaparzenie, opakowania uszkodzone mechanicznie, zabrudzone
</t>
    </r>
    <r>
      <rPr>
        <b/>
        <sz val="10"/>
        <rFont val="Times New Roman"/>
        <family val="1"/>
        <charset val="238"/>
      </rPr>
      <t>Opakowania:</t>
    </r>
    <r>
      <rPr>
        <sz val="10"/>
        <rFont val="Times New Roman"/>
        <family val="1"/>
      </rPr>
      <t xml:space="preserve">
Objęte zamówieniem produkt dostarczany będzie w pojemnikach plastikowych (materiał opakowaniowy dopuszczony do kontaktu z żywnością), zamkniętych pokrywą, mięso nie zapakowane w folię.</t>
    </r>
  </si>
  <si>
    <r>
      <rPr>
        <b/>
        <sz val="10"/>
        <rFont val="Times New Roman"/>
        <family val="1"/>
      </rPr>
      <t xml:space="preserve">Serca wieprzowe, kl. I,
</t>
    </r>
    <r>
      <rPr>
        <b/>
        <sz val="10"/>
        <rFont val="Times New Roman"/>
        <family val="1"/>
        <charset val="238"/>
      </rPr>
      <t>Cechy dyskwalifikujące: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Obce posmaki, zapachy, oślizgłość, nalot pleśni, zazielenienie, barwa ciemno krwista, objawy wskazujące na zaparzenie, opakowania uszkodzone mechanicznie, zabrudzone
</t>
    </r>
    <r>
      <rPr>
        <b/>
        <sz val="10"/>
        <rFont val="Times New Roman"/>
        <family val="1"/>
        <charset val="238"/>
      </rPr>
      <t>Opakowania: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>Objęte zamówieniem produkt dostarczany będzie w pojemnikach plastikowych (materiał opakowaniowy dopuszczony do kontaktu z żywnością), zamkniętych pokrywą, mięso nie zapakowane w folię.</t>
    </r>
  </si>
  <si>
    <r>
      <rPr>
        <b/>
        <sz val="10"/>
        <rFont val="Times New Roman"/>
        <family val="1"/>
      </rPr>
      <t xml:space="preserve">Nogi wieprzowe, kl. I,
</t>
    </r>
    <r>
      <rPr>
        <b/>
        <sz val="10"/>
        <rFont val="Times New Roman"/>
        <family val="1"/>
        <charset val="238"/>
      </rPr>
      <t>Cechy dyskwalifikujące: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Obce posmaki, zapachy, oślizgłość, nalot pleśni, zazielenienie, barwa ciemno krwista, objawy wskazujące na zaparzenie, opakowania uszkodzone mechanicznie, zabrudzone
</t>
    </r>
    <r>
      <rPr>
        <b/>
        <sz val="10"/>
        <rFont val="Times New Roman"/>
        <family val="1"/>
        <charset val="238"/>
      </rPr>
      <t>Opakowania: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>Objęte zamówieniem produkt dostarczany będzie w pojemnikach plastikowych (materiał opakowaniowy dopuszczony do kontaktu z żywnością), zamkniętych pokrywą, mięso nie zapakowane w folię.</t>
    </r>
  </si>
  <si>
    <r>
      <rPr>
        <b/>
        <sz val="10"/>
        <rFont val="Times New Roman"/>
        <family val="1"/>
      </rPr>
      <t xml:space="preserve">Kości rurowe świeże, kl. I,
</t>
    </r>
    <r>
      <rPr>
        <b/>
        <sz val="10"/>
        <rFont val="Times New Roman"/>
        <family val="1"/>
        <charset val="238"/>
      </rPr>
      <t>Cechy dyskwalifikujące: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Obce posmaki, zapachy, oślizgłość, nalot pleśni, zazielenienie, barwa ciemno krwista, objawy wskazujące na zaparzenie, opakowania uszkodzone mechanicznie, zabrudzone
</t>
    </r>
    <r>
      <rPr>
        <b/>
        <sz val="10"/>
        <rFont val="Times New Roman"/>
        <family val="1"/>
        <charset val="238"/>
      </rPr>
      <t>Opakowania: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>Objęte zamówieniem produkt dostarczany będzie w pojemnikach plastikowych (materiał opakowaniowy dopuszczony do kontaktu z żywnością), zamkniętych pokrywą, mięso nie zapakowane w folię.</t>
    </r>
  </si>
  <si>
    <r>
      <rPr>
        <b/>
        <sz val="10"/>
        <rFont val="Times New Roman"/>
        <family val="1"/>
      </rPr>
      <t xml:space="preserve">Wątroba wieprzowa, kl. I,
</t>
    </r>
    <r>
      <rPr>
        <b/>
        <sz val="10"/>
        <rFont val="Times New Roman"/>
        <family val="1"/>
        <charset val="238"/>
      </rPr>
      <t>Cechy dyskwalifikujące: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Obce posmaki, zapachy, oślizgłość, nalot pleśni, zazielenienie, barwa ciemno krwista, objawy wskazujące na zaparzenie, opakowania uszkodzone mechanicznie, zabrudzone
</t>
    </r>
    <r>
      <rPr>
        <b/>
        <sz val="10"/>
        <rFont val="Times New Roman"/>
        <family val="1"/>
        <charset val="238"/>
      </rPr>
      <t>Opakowania:</t>
    </r>
    <r>
      <rPr>
        <u/>
        <sz val="10"/>
        <rFont val="Times New Roman"/>
        <family val="1"/>
      </rPr>
      <t xml:space="preserve">
</t>
    </r>
    <r>
      <rPr>
        <sz val="10"/>
        <rFont val="Times New Roman"/>
        <family val="1"/>
      </rPr>
      <t>Objęte zamówieniem produkt dostarczany będzie w pojemnikach plastikowych (materiał opakowaniowy dopuszczony do kontaktu z żywnością), zamkniętych pokrywą, mięso nie zapakowane w folię.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</si>
</sst>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238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u/>
      <sz val="10"/>
      <name val="Times New Roman"/>
      <family val="1"/>
    </font>
    <font>
      <b/>
      <sz val="16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2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2" fontId="0" fillId="3" borderId="1" xfId="0" applyNumberForma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2" fontId="8" fillId="3" borderId="2" xfId="0" applyNumberFormat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26" workbookViewId="0">
      <selection activeCell="K26" sqref="K26"/>
    </sheetView>
  </sheetViews>
  <sheetFormatPr defaultColWidth="9.33203125" defaultRowHeight="12.75" x14ac:dyDescent="0.2"/>
  <cols>
    <col min="1" max="1" width="3.5" customWidth="1"/>
    <col min="2" max="2" width="48.33203125" customWidth="1"/>
    <col min="3" max="3" width="5.1640625" customWidth="1"/>
    <col min="4" max="4" width="6.5" customWidth="1"/>
    <col min="5" max="5" width="8.83203125" customWidth="1"/>
    <col min="6" max="6" width="5.5" bestFit="1" customWidth="1"/>
    <col min="7" max="7" width="9" customWidth="1"/>
    <col min="8" max="8" width="12.1640625" customWidth="1"/>
    <col min="9" max="9" width="11.5" customWidth="1"/>
  </cols>
  <sheetData>
    <row r="1" spans="1:9" ht="20.25" x14ac:dyDescent="0.2">
      <c r="A1" s="1" t="s">
        <v>5</v>
      </c>
    </row>
    <row r="2" spans="1:9" ht="15.75" x14ac:dyDescent="0.2">
      <c r="A2" s="3" t="s">
        <v>4</v>
      </c>
    </row>
    <row r="3" spans="1:9" ht="15.75" x14ac:dyDescent="0.2">
      <c r="A3" s="2" t="s">
        <v>6</v>
      </c>
    </row>
    <row r="4" spans="1:9" ht="38.25" x14ac:dyDescent="0.2">
      <c r="A4" s="16" t="s">
        <v>0</v>
      </c>
      <c r="B4" s="4" t="s">
        <v>1</v>
      </c>
      <c r="C4" s="4" t="s">
        <v>2</v>
      </c>
      <c r="D4" s="4" t="s">
        <v>7</v>
      </c>
      <c r="E4" s="5" t="s">
        <v>15</v>
      </c>
      <c r="F4" s="4" t="s">
        <v>8</v>
      </c>
      <c r="G4" s="4" t="s">
        <v>9</v>
      </c>
      <c r="H4" s="4" t="s">
        <v>10</v>
      </c>
      <c r="I4" s="4" t="s">
        <v>3</v>
      </c>
    </row>
    <row r="5" spans="1:9" ht="216.75" x14ac:dyDescent="0.2">
      <c r="A5" s="7">
        <v>1</v>
      </c>
      <c r="B5" s="6" t="s">
        <v>28</v>
      </c>
      <c r="C5" s="7">
        <v>10</v>
      </c>
      <c r="D5" s="7" t="s">
        <v>11</v>
      </c>
      <c r="E5" s="8"/>
      <c r="F5" s="9"/>
      <c r="G5" s="10">
        <f>ROUND(E5/100*F5,2)</f>
        <v>0</v>
      </c>
      <c r="H5" s="10">
        <f>E5+G5</f>
        <v>0</v>
      </c>
      <c r="I5" s="10">
        <f>ROUND(C5*H5,2)</f>
        <v>0</v>
      </c>
    </row>
    <row r="6" spans="1:9" ht="293.25" x14ac:dyDescent="0.2">
      <c r="A6" s="7">
        <v>2</v>
      </c>
      <c r="B6" s="6" t="s">
        <v>17</v>
      </c>
      <c r="C6" s="7">
        <v>500</v>
      </c>
      <c r="D6" s="7" t="s">
        <v>11</v>
      </c>
      <c r="E6" s="8"/>
      <c r="F6" s="9"/>
      <c r="G6" s="10">
        <f t="shared" ref="G6:G26" si="0">ROUND(E6/100*F6,2)</f>
        <v>0</v>
      </c>
      <c r="H6" s="10">
        <f t="shared" ref="H6:H26" si="1">E6+G6</f>
        <v>0</v>
      </c>
      <c r="I6" s="10">
        <f t="shared" ref="I6:I26" si="2">ROUND(C6*H6,2)</f>
        <v>0</v>
      </c>
    </row>
    <row r="7" spans="1:9" ht="229.5" x14ac:dyDescent="0.2">
      <c r="A7" s="7">
        <v>3</v>
      </c>
      <c r="B7" s="6" t="s">
        <v>18</v>
      </c>
      <c r="C7" s="7">
        <v>350</v>
      </c>
      <c r="D7" s="7" t="s">
        <v>11</v>
      </c>
      <c r="E7" s="8"/>
      <c r="F7" s="9"/>
      <c r="G7" s="10">
        <f t="shared" si="0"/>
        <v>0</v>
      </c>
      <c r="H7" s="10">
        <f t="shared" si="1"/>
        <v>0</v>
      </c>
      <c r="I7" s="10">
        <f t="shared" si="2"/>
        <v>0</v>
      </c>
    </row>
    <row r="8" spans="1:9" ht="280.5" x14ac:dyDescent="0.2">
      <c r="A8" s="7">
        <v>4</v>
      </c>
      <c r="B8" s="6" t="s">
        <v>19</v>
      </c>
      <c r="C8" s="7">
        <v>820</v>
      </c>
      <c r="D8" s="7" t="s">
        <v>11</v>
      </c>
      <c r="E8" s="8"/>
      <c r="F8" s="9"/>
      <c r="G8" s="10">
        <f t="shared" si="0"/>
        <v>0</v>
      </c>
      <c r="H8" s="10">
        <f t="shared" si="1"/>
        <v>0</v>
      </c>
      <c r="I8" s="10">
        <f t="shared" si="2"/>
        <v>0</v>
      </c>
    </row>
    <row r="9" spans="1:9" ht="267.75" x14ac:dyDescent="0.2">
      <c r="A9" s="7">
        <v>5</v>
      </c>
      <c r="B9" s="6" t="s">
        <v>20</v>
      </c>
      <c r="C9" s="7">
        <v>120</v>
      </c>
      <c r="D9" s="7" t="s">
        <v>11</v>
      </c>
      <c r="E9" s="8"/>
      <c r="F9" s="9"/>
      <c r="G9" s="10">
        <f t="shared" si="0"/>
        <v>0</v>
      </c>
      <c r="H9" s="10">
        <f t="shared" si="1"/>
        <v>0</v>
      </c>
      <c r="I9" s="10">
        <f t="shared" si="2"/>
        <v>0</v>
      </c>
    </row>
    <row r="10" spans="1:9" ht="153" x14ac:dyDescent="0.2">
      <c r="A10" s="7">
        <v>6</v>
      </c>
      <c r="B10" s="6" t="s">
        <v>21</v>
      </c>
      <c r="C10" s="7">
        <v>120</v>
      </c>
      <c r="D10" s="7" t="s">
        <v>11</v>
      </c>
      <c r="E10" s="8"/>
      <c r="F10" s="9"/>
      <c r="G10" s="10">
        <f t="shared" si="0"/>
        <v>0</v>
      </c>
      <c r="H10" s="10">
        <f t="shared" si="1"/>
        <v>0</v>
      </c>
      <c r="I10" s="10">
        <f t="shared" si="2"/>
        <v>0</v>
      </c>
    </row>
    <row r="11" spans="1:9" ht="165.75" x14ac:dyDescent="0.2">
      <c r="A11" s="7">
        <v>7</v>
      </c>
      <c r="B11" s="6" t="s">
        <v>22</v>
      </c>
      <c r="C11" s="7">
        <v>150</v>
      </c>
      <c r="D11" s="7" t="s">
        <v>11</v>
      </c>
      <c r="E11" s="8"/>
      <c r="F11" s="9"/>
      <c r="G11" s="10">
        <f t="shared" si="0"/>
        <v>0</v>
      </c>
      <c r="H11" s="10">
        <f t="shared" si="1"/>
        <v>0</v>
      </c>
      <c r="I11" s="10">
        <f t="shared" si="2"/>
        <v>0</v>
      </c>
    </row>
    <row r="12" spans="1:9" ht="153" x14ac:dyDescent="0.2">
      <c r="A12" s="7">
        <v>8</v>
      </c>
      <c r="B12" s="6" t="s">
        <v>38</v>
      </c>
      <c r="C12" s="7">
        <v>200</v>
      </c>
      <c r="D12" s="7" t="s">
        <v>11</v>
      </c>
      <c r="E12" s="8"/>
      <c r="F12" s="9"/>
      <c r="G12" s="10">
        <f t="shared" si="0"/>
        <v>0</v>
      </c>
      <c r="H12" s="10">
        <f t="shared" si="1"/>
        <v>0</v>
      </c>
      <c r="I12" s="10">
        <f t="shared" si="2"/>
        <v>0</v>
      </c>
    </row>
    <row r="13" spans="1:9" ht="153" x14ac:dyDescent="0.2">
      <c r="A13" s="7">
        <v>9</v>
      </c>
      <c r="B13" s="6" t="s">
        <v>37</v>
      </c>
      <c r="C13" s="7">
        <v>450</v>
      </c>
      <c r="D13" s="7" t="s">
        <v>11</v>
      </c>
      <c r="E13" s="8"/>
      <c r="F13" s="9"/>
      <c r="G13" s="10">
        <f t="shared" si="0"/>
        <v>0</v>
      </c>
      <c r="H13" s="10">
        <f t="shared" si="1"/>
        <v>0</v>
      </c>
      <c r="I13" s="10">
        <f t="shared" si="2"/>
        <v>0</v>
      </c>
    </row>
    <row r="14" spans="1:9" ht="153" x14ac:dyDescent="0.2">
      <c r="A14" s="7">
        <v>10</v>
      </c>
      <c r="B14" s="6" t="s">
        <v>23</v>
      </c>
      <c r="C14" s="7">
        <v>200</v>
      </c>
      <c r="D14" s="7" t="s">
        <v>11</v>
      </c>
      <c r="E14" s="8"/>
      <c r="F14" s="9"/>
      <c r="G14" s="10">
        <f t="shared" si="0"/>
        <v>0</v>
      </c>
      <c r="H14" s="10">
        <f t="shared" si="1"/>
        <v>0</v>
      </c>
      <c r="I14" s="10">
        <f t="shared" si="2"/>
        <v>0</v>
      </c>
    </row>
    <row r="15" spans="1:9" ht="153" x14ac:dyDescent="0.2">
      <c r="A15" s="7">
        <v>11</v>
      </c>
      <c r="B15" s="6" t="s">
        <v>36</v>
      </c>
      <c r="C15" s="7">
        <v>200</v>
      </c>
      <c r="D15" s="7" t="s">
        <v>11</v>
      </c>
      <c r="E15" s="8"/>
      <c r="F15" s="9"/>
      <c r="G15" s="10">
        <f t="shared" si="0"/>
        <v>0</v>
      </c>
      <c r="H15" s="10">
        <f t="shared" si="1"/>
        <v>0</v>
      </c>
      <c r="I15" s="10">
        <f t="shared" si="2"/>
        <v>0</v>
      </c>
    </row>
    <row r="16" spans="1:9" ht="153" x14ac:dyDescent="0.2">
      <c r="A16" s="7">
        <v>12</v>
      </c>
      <c r="B16" s="6" t="s">
        <v>35</v>
      </c>
      <c r="C16" s="7">
        <v>100</v>
      </c>
      <c r="D16" s="7" t="s">
        <v>11</v>
      </c>
      <c r="E16" s="8"/>
      <c r="F16" s="9"/>
      <c r="G16" s="10">
        <f t="shared" si="0"/>
        <v>0</v>
      </c>
      <c r="H16" s="10">
        <f t="shared" si="1"/>
        <v>0</v>
      </c>
      <c r="I16" s="10">
        <f t="shared" si="2"/>
        <v>0</v>
      </c>
    </row>
    <row r="17" spans="1:9" ht="153" x14ac:dyDescent="0.2">
      <c r="A17" s="7">
        <v>13</v>
      </c>
      <c r="B17" s="6" t="s">
        <v>24</v>
      </c>
      <c r="C17" s="7">
        <v>50</v>
      </c>
      <c r="D17" s="7" t="s">
        <v>11</v>
      </c>
      <c r="E17" s="8"/>
      <c r="F17" s="9"/>
      <c r="G17" s="10">
        <f t="shared" si="0"/>
        <v>0</v>
      </c>
      <c r="H17" s="10">
        <f t="shared" si="1"/>
        <v>0</v>
      </c>
      <c r="I17" s="10">
        <f t="shared" si="2"/>
        <v>0</v>
      </c>
    </row>
    <row r="18" spans="1:9" ht="140.25" x14ac:dyDescent="0.2">
      <c r="A18" s="7">
        <v>14</v>
      </c>
      <c r="B18" s="6" t="s">
        <v>25</v>
      </c>
      <c r="C18" s="7">
        <v>150</v>
      </c>
      <c r="D18" s="7" t="s">
        <v>11</v>
      </c>
      <c r="E18" s="8"/>
      <c r="F18" s="9"/>
      <c r="G18" s="10">
        <f t="shared" si="0"/>
        <v>0</v>
      </c>
      <c r="H18" s="10">
        <f t="shared" si="1"/>
        <v>0</v>
      </c>
      <c r="I18" s="10">
        <f t="shared" si="2"/>
        <v>0</v>
      </c>
    </row>
    <row r="19" spans="1:9" ht="153" x14ac:dyDescent="0.2">
      <c r="A19" s="7">
        <v>15</v>
      </c>
      <c r="B19" s="6" t="s">
        <v>26</v>
      </c>
      <c r="C19" s="7">
        <v>150</v>
      </c>
      <c r="D19" s="7" t="s">
        <v>11</v>
      </c>
      <c r="E19" s="8"/>
      <c r="F19" s="9"/>
      <c r="G19" s="10">
        <f t="shared" si="0"/>
        <v>0</v>
      </c>
      <c r="H19" s="10">
        <f t="shared" si="1"/>
        <v>0</v>
      </c>
      <c r="I19" s="10">
        <f t="shared" si="2"/>
        <v>0</v>
      </c>
    </row>
    <row r="20" spans="1:9" ht="153" x14ac:dyDescent="0.2">
      <c r="A20" s="7">
        <v>16</v>
      </c>
      <c r="B20" s="11" t="s">
        <v>34</v>
      </c>
      <c r="C20" s="7">
        <v>75</v>
      </c>
      <c r="D20" s="7" t="s">
        <v>11</v>
      </c>
      <c r="E20" s="8"/>
      <c r="F20" s="9"/>
      <c r="G20" s="10">
        <f t="shared" si="0"/>
        <v>0</v>
      </c>
      <c r="H20" s="10">
        <f t="shared" si="1"/>
        <v>0</v>
      </c>
      <c r="I20" s="10">
        <f t="shared" si="2"/>
        <v>0</v>
      </c>
    </row>
    <row r="21" spans="1:9" ht="153" x14ac:dyDescent="0.2">
      <c r="A21" s="7">
        <v>17</v>
      </c>
      <c r="B21" s="11" t="s">
        <v>33</v>
      </c>
      <c r="C21" s="7">
        <v>900</v>
      </c>
      <c r="D21" s="12" t="s">
        <v>11</v>
      </c>
      <c r="E21" s="8"/>
      <c r="F21" s="9"/>
      <c r="G21" s="10">
        <f t="shared" si="0"/>
        <v>0</v>
      </c>
      <c r="H21" s="10">
        <f t="shared" si="1"/>
        <v>0</v>
      </c>
      <c r="I21" s="10">
        <f t="shared" si="2"/>
        <v>0</v>
      </c>
    </row>
    <row r="22" spans="1:9" ht="153" x14ac:dyDescent="0.2">
      <c r="A22" s="12">
        <v>18</v>
      </c>
      <c r="B22" s="11" t="s">
        <v>32</v>
      </c>
      <c r="C22" s="7">
        <v>50</v>
      </c>
      <c r="D22" s="12" t="s">
        <v>11</v>
      </c>
      <c r="E22" s="8"/>
      <c r="F22" s="9"/>
      <c r="G22" s="10">
        <f t="shared" si="0"/>
        <v>0</v>
      </c>
      <c r="H22" s="10">
        <f t="shared" si="1"/>
        <v>0</v>
      </c>
      <c r="I22" s="10">
        <f t="shared" si="2"/>
        <v>0</v>
      </c>
    </row>
    <row r="23" spans="1:9" ht="153" x14ac:dyDescent="0.2">
      <c r="A23" s="12">
        <v>19</v>
      </c>
      <c r="B23" s="11" t="s">
        <v>31</v>
      </c>
      <c r="C23" s="7">
        <v>60</v>
      </c>
      <c r="D23" s="12" t="s">
        <v>11</v>
      </c>
      <c r="E23" s="8"/>
      <c r="F23" s="9"/>
      <c r="G23" s="10">
        <f t="shared" si="0"/>
        <v>0</v>
      </c>
      <c r="H23" s="10">
        <f t="shared" si="1"/>
        <v>0</v>
      </c>
      <c r="I23" s="10">
        <f t="shared" si="2"/>
        <v>0</v>
      </c>
    </row>
    <row r="24" spans="1:9" ht="140.25" x14ac:dyDescent="0.2">
      <c r="A24" s="7">
        <v>20</v>
      </c>
      <c r="B24" s="6" t="s">
        <v>27</v>
      </c>
      <c r="C24" s="7">
        <v>800</v>
      </c>
      <c r="D24" s="7" t="s">
        <v>11</v>
      </c>
      <c r="E24" s="8"/>
      <c r="F24" s="9"/>
      <c r="G24" s="10">
        <f t="shared" si="0"/>
        <v>0</v>
      </c>
      <c r="H24" s="10">
        <f t="shared" si="1"/>
        <v>0</v>
      </c>
      <c r="I24" s="10">
        <f t="shared" si="2"/>
        <v>0</v>
      </c>
    </row>
    <row r="25" spans="1:9" ht="153" x14ac:dyDescent="0.2">
      <c r="A25" s="7">
        <v>21</v>
      </c>
      <c r="B25" s="11" t="s">
        <v>29</v>
      </c>
      <c r="C25" s="7">
        <v>100</v>
      </c>
      <c r="D25" s="7" t="s">
        <v>11</v>
      </c>
      <c r="E25" s="8"/>
      <c r="F25" s="9"/>
      <c r="G25" s="10">
        <f t="shared" si="0"/>
        <v>0</v>
      </c>
      <c r="H25" s="10">
        <f t="shared" si="1"/>
        <v>0</v>
      </c>
      <c r="I25" s="10">
        <f t="shared" si="2"/>
        <v>0</v>
      </c>
    </row>
    <row r="26" spans="1:9" ht="153" x14ac:dyDescent="0.2">
      <c r="A26" s="7">
        <v>22</v>
      </c>
      <c r="B26" s="11" t="s">
        <v>30</v>
      </c>
      <c r="C26" s="7">
        <v>50</v>
      </c>
      <c r="D26" s="12" t="s">
        <v>11</v>
      </c>
      <c r="E26" s="8"/>
      <c r="F26" s="9"/>
      <c r="G26" s="10">
        <f t="shared" si="0"/>
        <v>0</v>
      </c>
      <c r="H26" s="10">
        <f t="shared" si="1"/>
        <v>0</v>
      </c>
      <c r="I26" s="10">
        <f t="shared" si="2"/>
        <v>0</v>
      </c>
    </row>
    <row r="27" spans="1:9" ht="36" x14ac:dyDescent="0.2">
      <c r="A27" s="7"/>
      <c r="B27" s="7"/>
      <c r="C27" s="17"/>
      <c r="D27" s="18"/>
      <c r="E27" s="19" t="s">
        <v>13</v>
      </c>
      <c r="F27" s="19"/>
      <c r="G27" s="19"/>
      <c r="H27" s="19" t="s">
        <v>14</v>
      </c>
      <c r="I27" s="19" t="s">
        <v>16</v>
      </c>
    </row>
    <row r="28" spans="1:9" ht="13.5" thickBot="1" x14ac:dyDescent="0.25">
      <c r="A28" s="13"/>
      <c r="B28" s="14" t="s">
        <v>12</v>
      </c>
      <c r="C28" s="13"/>
      <c r="D28" s="13"/>
      <c r="E28" s="15">
        <f>SUM(E5:E24)</f>
        <v>0</v>
      </c>
      <c r="F28" s="15"/>
      <c r="G28" s="15"/>
      <c r="H28" s="15">
        <f>SUM(H5:H27)</f>
        <v>0</v>
      </c>
      <c r="I28" s="15">
        <f>SUM(I5:I27)</f>
        <v>0</v>
      </c>
    </row>
    <row r="29" spans="1:9" ht="13.5" thickTop="1" x14ac:dyDescent="0.2"/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Marta Czestkowska</cp:lastModifiedBy>
  <cp:lastPrinted>2020-11-26T07:23:22Z</cp:lastPrinted>
  <dcterms:created xsi:type="dcterms:W3CDTF">2020-11-23T09:18:50Z</dcterms:created>
  <dcterms:modified xsi:type="dcterms:W3CDTF">2026-10-15T08:01:02Z</dcterms:modified>
</cp:coreProperties>
</file>