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cz\Desktop\PRZETARG NA 2027\FORMULARZE NA 2027\"/>
    </mc:Choice>
  </mc:AlternateContent>
  <xr:revisionPtr revIDLastSave="0" documentId="13_ncr:1_{7DC275B7-8F8C-4FD5-9EA0-368750AE2202}" xr6:coauthVersionLast="47" xr6:coauthVersionMax="47" xr10:uidLastSave="{00000000-0000-0000-0000-000000000000}"/>
  <bookViews>
    <workbookView xWindow="4020" yWindow="4020" windowWidth="21600" windowHeight="11235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E27" i="1"/>
  <c r="G5" i="1" l="1"/>
  <c r="H5" i="1" s="1"/>
  <c r="H27" i="1" l="1"/>
  <c r="I5" i="1"/>
  <c r="I27" i="1" s="1"/>
</calcChain>
</file>

<file path=xl/sharedStrings.xml><?xml version="1.0" encoding="utf-8"?>
<sst xmlns="http://schemas.openxmlformats.org/spreadsheetml/2006/main" count="58" uniqueCount="39">
  <si>
    <r>
      <rPr>
        <b/>
        <sz val="10"/>
        <rFont val="Times New Roman"/>
        <family val="1"/>
      </rPr>
      <t>Lp.</t>
    </r>
  </si>
  <si>
    <r>
      <rPr>
        <b/>
        <sz val="10"/>
        <rFont val="Times New Roman"/>
        <family val="1"/>
      </rPr>
      <t>Przedmiot zamówienia, przewidywany asortyment</t>
    </r>
  </si>
  <si>
    <r>
      <rPr>
        <b/>
        <sz val="10"/>
        <rFont val="Times New Roman"/>
        <family val="1"/>
      </rPr>
      <t>Ilość</t>
    </r>
  </si>
  <si>
    <t>Mrożonki</t>
  </si>
  <si>
    <t>Załącznik nr 10</t>
  </si>
  <si>
    <t>Wartość
brutto</t>
  </si>
  <si>
    <t>Jedn. miary</t>
  </si>
  <si>
    <t>VAT (%)</t>
  </si>
  <si>
    <t>Wartość VAT jedn.</t>
  </si>
  <si>
    <t>Cena jednostkowa brutto</t>
  </si>
  <si>
    <t>WARTOŚĆ
BRUTTO</t>
  </si>
  <si>
    <t>kg</t>
  </si>
  <si>
    <t>szt.</t>
  </si>
  <si>
    <t>RAZEM CENA NETTO</t>
  </si>
  <si>
    <r>
      <rPr>
        <b/>
        <sz val="10"/>
        <rFont val="Times New Roman"/>
        <family val="1"/>
        <charset val="238"/>
      </rPr>
      <t>RAZEM CENA BRUTTO</t>
    </r>
  </si>
  <si>
    <t>Cena jedn. netto</t>
  </si>
  <si>
    <r>
      <rPr>
        <b/>
        <sz val="12"/>
        <rFont val="Times New Roman"/>
        <family val="1"/>
        <charset val="238"/>
      </rPr>
      <t>Formularz asortymentowo-cenowy-Mrożonki-załącznik nr 10</t>
    </r>
  </si>
  <si>
    <t>SUMA</t>
  </si>
  <si>
    <r>
      <rPr>
        <b/>
        <sz val="10"/>
        <color rgb="FF000000"/>
        <rFont val="Times New Roman"/>
        <family val="1"/>
        <charset val="238"/>
      </rPr>
      <t>Frytki</t>
    </r>
    <r>
      <rPr>
        <sz val="10"/>
        <color rgb="FF000000"/>
        <rFont val="Times New Roman"/>
        <family val="1"/>
        <charset val="238"/>
      </rPr>
      <t>, pakowane po</t>
    </r>
    <r>
      <rPr>
        <b/>
        <sz val="10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2,5 kg, gatunek 1</t>
    </r>
  </si>
  <si>
    <r>
      <rPr>
        <b/>
        <sz val="10"/>
        <rFont val="Times New Roman"/>
        <family val="1"/>
        <charset val="238"/>
      </rPr>
      <t>Kartacze  z  mięsem</t>
    </r>
    <r>
      <rPr>
        <sz val="10"/>
        <rFont val="Times New Roman"/>
        <family val="1"/>
      </rPr>
      <t xml:space="preserve">, pakowane po 2,5 kg            </t>
    </r>
    <r>
      <rPr>
        <b/>
        <sz val="10"/>
        <rFont val="Times New Roman"/>
        <family val="1"/>
        <charset val="238"/>
      </rPr>
      <t>Składniki:</t>
    </r>
    <r>
      <rPr>
        <sz val="10"/>
        <rFont val="Times New Roman"/>
        <family val="1"/>
      </rPr>
      <t xml:space="preserve">
ciasto: grys ziemniaczany 16 %, płatki ziemniaczane 6%, skrobia ziemniaczana, woda, sól.                       Farsz: mięso wieprzowe 25 %, woda, testurat białka sojowego, cebula, włoszczyna, marchew, pietruszka, seler, sól, przyprawy naturalne, pieprz czarny, majeranek.
Udział farszu nie mniej niż 20 %</t>
    </r>
    <r>
      <rPr>
        <sz val="10"/>
        <rFont val="Times New Roman"/>
        <family val="1"/>
        <charset val="238"/>
      </rPr>
      <t>. Produkt głęboko mrożony.</t>
    </r>
  </si>
  <si>
    <r>
      <rPr>
        <b/>
        <sz val="10"/>
        <rFont val="Times New Roman"/>
        <family val="1"/>
        <charset val="238"/>
      </rPr>
      <t xml:space="preserve">Lody śmietanowe, </t>
    </r>
    <r>
      <rPr>
        <sz val="10"/>
        <rFont val="Times New Roman"/>
        <family val="1"/>
        <charset val="238"/>
      </rPr>
      <t xml:space="preserve"> odtworzone MLEKO odtłuszczone 70 %, cukier, olek kokosowy, syrop glukozowy, odtłuszczone mleko w proszku, serwatka w proszku (mleko), emulgator: E471, stabilizatory: E410, E412; aromat, sól. </t>
    </r>
  </si>
  <si>
    <r>
      <rPr>
        <b/>
        <sz val="10"/>
        <rFont val="Times New Roman"/>
        <family val="1"/>
        <charset val="238"/>
      </rPr>
      <t>Mieszanka kompotowa</t>
    </r>
    <r>
      <rPr>
        <sz val="10"/>
        <rFont val="Times New Roman"/>
        <family val="1"/>
        <charset val="238"/>
      </rPr>
      <t xml:space="preserve">, </t>
    </r>
    <r>
      <rPr>
        <sz val="10"/>
        <rFont val="Times New Roman"/>
        <family val="1"/>
      </rPr>
      <t xml:space="preserve">
Skład: śliwka, wiśnia, truskawka, jabłko, czarna porzeczka, pakowana po 2,5  kg, w worki foliowe, kl. I.  Produkt głęboko mrożony</t>
    </r>
    <r>
      <rPr>
        <sz val="10"/>
        <rFont val="Times New Roman"/>
        <family val="1"/>
        <charset val="238"/>
      </rPr>
      <t>.</t>
    </r>
  </si>
  <si>
    <r>
      <rPr>
        <b/>
        <sz val="10"/>
        <rFont val="Times New Roman"/>
        <family val="1"/>
      </rPr>
      <t xml:space="preserve">Włoszczyzna paski, 
</t>
    </r>
    <r>
      <rPr>
        <b/>
        <sz val="10"/>
        <rFont val="Times New Roman"/>
        <family val="1"/>
        <charset val="238"/>
      </rPr>
      <t xml:space="preserve">Skład: </t>
    </r>
    <r>
      <rPr>
        <sz val="10"/>
        <rFont val="Times New Roman"/>
        <family val="1"/>
      </rPr>
      <t>marchewka, pietruszka, seler, por, pakowana po 2,5 kg w worki foliowe, kl. I. Produkt głęboko mrożony.</t>
    </r>
  </si>
  <si>
    <r>
      <rPr>
        <b/>
        <sz val="10"/>
        <rFont val="Times New Roman"/>
        <family val="1"/>
        <charset val="238"/>
      </rPr>
      <t xml:space="preserve">Włoszczyzna kostka, </t>
    </r>
    <r>
      <rPr>
        <sz val="10"/>
        <rFont val="Times New Roman"/>
        <family val="1"/>
      </rPr>
      <t xml:space="preserve">
</t>
    </r>
    <r>
      <rPr>
        <b/>
        <sz val="10"/>
        <rFont val="Times New Roman"/>
        <family val="1"/>
        <charset val="238"/>
      </rPr>
      <t xml:space="preserve">Skład: </t>
    </r>
    <r>
      <rPr>
        <sz val="10"/>
        <rFont val="Times New Roman"/>
        <family val="1"/>
      </rPr>
      <t>marchewka, pietruszka, seler, pakowana po 2,5  kg, w worki foliowe, kl. I.  Produkt głęboko mrożony.</t>
    </r>
  </si>
  <si>
    <r>
      <rPr>
        <b/>
        <sz val="10"/>
        <rFont val="Times New Roman"/>
        <family val="1"/>
      </rPr>
      <t>Kalafior</t>
    </r>
    <r>
      <rPr>
        <sz val="10"/>
        <rFont val="Times New Roman"/>
        <family val="1"/>
      </rPr>
      <t>, białe pojedyncze różyczki, pakowany po 2,5  kg, w worki foliowe, kl. I.  Produkt głęboko mrożony.</t>
    </r>
  </si>
  <si>
    <r>
      <rPr>
        <b/>
        <sz val="10"/>
        <rFont val="Times New Roman"/>
        <family val="1"/>
      </rPr>
      <t>Brokuły</t>
    </r>
    <r>
      <rPr>
        <sz val="10"/>
        <rFont val="Times New Roman"/>
        <family val="1"/>
      </rPr>
      <t>, zielone pojedyncze różyczki, pakowane po 2,5  kg, w worki foliowe, kl. I.  Produkt głęboko mrożony.</t>
    </r>
  </si>
  <si>
    <r>
      <rPr>
        <b/>
        <sz val="10"/>
        <rFont val="Times New Roman"/>
        <family val="1"/>
      </rPr>
      <t xml:space="preserve">Bukiet z warzyw,                                                           Skład: </t>
    </r>
    <r>
      <rPr>
        <sz val="10"/>
        <rFont val="Times New Roman"/>
        <family val="1"/>
      </rPr>
      <t>marchewka, kalafior, brokuły, pakowane po 2,5  kg, w worki foliowe, kl. I.  Produkt głęboko mrożony.</t>
    </r>
  </si>
  <si>
    <r>
      <rPr>
        <b/>
        <sz val="10"/>
        <rFont val="Times New Roman"/>
        <family val="1"/>
      </rPr>
      <t xml:space="preserve">Fasola szparagowa zielona </t>
    </r>
    <r>
      <rPr>
        <sz val="10"/>
        <rFont val="Times New Roman"/>
        <family val="1"/>
      </rPr>
      <t>cięta, zielona, pakowana po 2,5  kg, w worki foliowe, kl. I.  Produkt głęboko mrożony.</t>
    </r>
  </si>
  <si>
    <r>
      <rPr>
        <b/>
        <sz val="10"/>
        <rFont val="Times New Roman"/>
        <family val="1"/>
      </rPr>
      <t xml:space="preserve">Marchew juniorka, </t>
    </r>
    <r>
      <rPr>
        <sz val="10"/>
        <rFont val="Times New Roman"/>
        <family val="1"/>
      </rPr>
      <t>(marchewka mini), pakowana po 2,5  kg, w worki foliowe, kl. I.  Produkt głęboko mrożony.</t>
    </r>
  </si>
  <si>
    <r>
      <rPr>
        <b/>
        <sz val="10"/>
        <rFont val="Times New Roman"/>
        <family val="1"/>
        <charset val="238"/>
      </rPr>
      <t>Brukselka</t>
    </r>
    <r>
      <rPr>
        <sz val="10"/>
        <rFont val="Times New Roman"/>
        <family val="1"/>
      </rPr>
      <t>, produkt głęboko mrożony, pakowana po 2,5  kg, w worki foliowe, kl. I.  Produkt głęboko mrożony.</t>
    </r>
  </si>
  <si>
    <r>
      <rPr>
        <b/>
        <sz val="10"/>
        <rFont val="Times New Roman"/>
        <family val="1"/>
      </rPr>
      <t>Szpinak</t>
    </r>
    <r>
      <rPr>
        <sz val="10"/>
        <rFont val="Times New Roman"/>
        <family val="1"/>
      </rPr>
      <t>, rozdrobniony,  pakowany po 2,5  kg, w worki foliowe, kl. I.  Produkt głęboko mrożony.</t>
    </r>
  </si>
  <si>
    <r>
      <rPr>
        <b/>
        <sz val="10"/>
        <color rgb="FF000000"/>
        <rFont val="Times New Roman"/>
        <family val="1"/>
        <charset val="238"/>
      </rPr>
      <t>Cukinia</t>
    </r>
    <r>
      <rPr>
        <sz val="10"/>
        <color rgb="FF000000"/>
        <rFont val="Times New Roman"/>
        <family val="1"/>
        <charset val="238"/>
      </rPr>
      <t xml:space="preserve"> mrożona, pakowana po 2,5  kg, w worki foliowe, kl. I.  Produkt głęboko mrożony.</t>
    </r>
  </si>
  <si>
    <r>
      <rPr>
        <b/>
        <sz val="10"/>
        <rFont val="Times New Roman"/>
        <family val="1"/>
        <charset val="238"/>
      </rPr>
      <t>Groszek zielony</t>
    </r>
    <r>
      <rPr>
        <sz val="10"/>
        <rFont val="Times New Roman"/>
        <family val="1"/>
        <charset val="238"/>
      </rPr>
      <t xml:space="preserve">, pakowany po 2,5  kg, w worki foliowe, kl. I.  Produkt głęboko mrożony. </t>
    </r>
  </si>
  <si>
    <r>
      <rPr>
        <b/>
        <sz val="10"/>
        <rFont val="Times New Roman"/>
        <family val="1"/>
        <charset val="238"/>
      </rPr>
      <t>Truskawka mrożona</t>
    </r>
    <r>
      <rPr>
        <sz val="10"/>
        <rFont val="Times New Roman"/>
        <family val="1"/>
      </rPr>
      <t xml:space="preserve"> czerwona,   pakowana po
2,5  kg, w worki foliowe, produkt głęboko mrożony, kl. I</t>
    </r>
    <r>
      <rPr>
        <sz val="10"/>
        <rFont val="Times New Roman"/>
        <family val="1"/>
        <charset val="238"/>
      </rPr>
      <t>.</t>
    </r>
  </si>
  <si>
    <r>
      <rPr>
        <b/>
        <sz val="10"/>
        <rFont val="Times New Roman"/>
        <family val="1"/>
        <charset val="238"/>
      </rPr>
      <t>Koperek mrożony</t>
    </r>
    <r>
      <rPr>
        <sz val="10"/>
        <rFont val="Times New Roman"/>
        <family val="1"/>
        <charset val="238"/>
      </rPr>
      <t>, pakowany po 1 kg  kl. I.</t>
    </r>
  </si>
  <si>
    <r>
      <rPr>
        <b/>
        <sz val="10"/>
        <rFont val="Times New Roman"/>
        <family val="1"/>
        <charset val="238"/>
      </rPr>
      <t>Pietruszka natka mrożona</t>
    </r>
    <r>
      <rPr>
        <sz val="10"/>
        <rFont val="Times New Roman"/>
        <family val="1"/>
        <charset val="238"/>
      </rPr>
      <t>, pakowana po 1 kg, kl. I.</t>
    </r>
  </si>
  <si>
    <r>
      <rPr>
        <b/>
        <sz val="10"/>
        <rFont val="Times New Roman"/>
        <family val="1"/>
        <charset val="238"/>
      </rPr>
      <t>Marchewka  kostka</t>
    </r>
    <r>
      <rPr>
        <sz val="10"/>
        <rFont val="Times New Roman"/>
        <family val="1"/>
        <charset val="238"/>
      </rPr>
      <t>,  pakowana po 2,5  kg, w worki foliowe, kl. I.  Produkt głęboko mrożony.</t>
    </r>
  </si>
  <si>
    <r>
      <rPr>
        <b/>
        <sz val="10"/>
        <rFont val="Times New Roman"/>
        <family val="1"/>
      </rPr>
      <t>Malina, całe owoc</t>
    </r>
    <r>
      <rPr>
        <b/>
        <sz val="10"/>
        <rFont val="Times New Roman"/>
        <family val="1"/>
        <charset val="238"/>
      </rPr>
      <t>e ,</t>
    </r>
    <r>
      <rPr>
        <sz val="10"/>
        <rFont val="Times New Roman"/>
        <family val="1"/>
      </rPr>
      <t xml:space="preserve">  pakowana po 2,5  kg, w worki
foliowe, produkt głęboko mrożony, kl. I.</t>
    </r>
  </si>
  <si>
    <r>
      <rPr>
        <b/>
        <sz val="10"/>
        <rFont val="Times New Roman"/>
        <family val="1"/>
      </rPr>
      <t>Uszka z kapustą i grzybami</t>
    </r>
    <r>
      <rPr>
        <sz val="10"/>
        <rFont val="Times New Roman"/>
        <family val="1"/>
      </rPr>
      <t xml:space="preserve">, pakowane po 2,5 kg.  ciasto: mąka pszenna, kapusta kwaszona 15%, pieczarki 3%, grzyby suszone 3 %, białko sojowe, błoniik pszenny, bułka tarta pszenna ( mąka pszenna, woda, drożdże, sól ) woda, olej rzepakowy, smalec wieprzowy, cebula, sól, pieprz, papryka czerwona słodka, majeranek, lubczyk, mieszanka przypraw ( pasternak, marchew, pietruszka, cebula, natka pietruszki ) aromat grzybowy, Zawartość farszu nie mniej niż 30 %.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</si>
</sst>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10"/>
      <name val="Times New Roman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top" wrapText="1"/>
    </xf>
    <xf numFmtId="0" fontId="0" fillId="3" borderId="4" xfId="0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center" vertical="top" wrapText="1"/>
    </xf>
    <xf numFmtId="2" fontId="10" fillId="3" borderId="3" xfId="0" applyNumberFormat="1" applyFont="1" applyFill="1" applyBorder="1" applyAlignment="1">
      <alignment horizontal="left" vertical="top" wrapText="1"/>
    </xf>
    <xf numFmtId="2" fontId="10" fillId="3" borderId="3" xfId="0" applyNumberFormat="1" applyFont="1" applyFill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2" fontId="0" fillId="0" borderId="4" xfId="0" applyNumberForma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 wrapText="1"/>
    </xf>
    <xf numFmtId="2" fontId="0" fillId="3" borderId="4" xfId="0" applyNumberForma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2" fillId="3" borderId="4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23" workbookViewId="0">
      <selection activeCell="K25" sqref="K25"/>
    </sheetView>
  </sheetViews>
  <sheetFormatPr defaultColWidth="9.33203125" defaultRowHeight="12.75" x14ac:dyDescent="0.2"/>
  <cols>
    <col min="1" max="1" width="3.83203125" customWidth="1"/>
    <col min="2" max="2" width="48" customWidth="1"/>
    <col min="3" max="3" width="5.5" bestFit="1" customWidth="1"/>
    <col min="4" max="4" width="6.5" bestFit="1" customWidth="1"/>
    <col min="5" max="5" width="9" customWidth="1"/>
    <col min="6" max="6" width="5.5" bestFit="1" customWidth="1"/>
    <col min="7" max="7" width="10.33203125" bestFit="1" customWidth="1"/>
    <col min="8" max="8" width="9.6640625" customWidth="1"/>
    <col min="9" max="9" width="12.33203125" customWidth="1"/>
  </cols>
  <sheetData>
    <row r="1" spans="1:9" ht="20.25" x14ac:dyDescent="0.2">
      <c r="A1" s="2" t="s">
        <v>3</v>
      </c>
      <c r="B1" s="1"/>
    </row>
    <row r="2" spans="1:9" ht="20.25" x14ac:dyDescent="0.2">
      <c r="A2" s="16" t="s">
        <v>16</v>
      </c>
      <c r="B2" s="1"/>
    </row>
    <row r="3" spans="1:9" ht="15.75" x14ac:dyDescent="0.2">
      <c r="A3" s="3" t="s">
        <v>4</v>
      </c>
    </row>
    <row r="4" spans="1:9" ht="51.75" thickBot="1" x14ac:dyDescent="0.25">
      <c r="A4" s="12" t="s">
        <v>0</v>
      </c>
      <c r="B4" s="12" t="s">
        <v>1</v>
      </c>
      <c r="C4" s="12" t="s">
        <v>2</v>
      </c>
      <c r="D4" s="12" t="s">
        <v>6</v>
      </c>
      <c r="E4" s="5" t="s">
        <v>15</v>
      </c>
      <c r="F4" s="12" t="s">
        <v>7</v>
      </c>
      <c r="G4" s="12" t="s">
        <v>8</v>
      </c>
      <c r="H4" s="12" t="s">
        <v>9</v>
      </c>
      <c r="I4" s="12" t="s">
        <v>5</v>
      </c>
    </row>
    <row r="5" spans="1:9" ht="51" x14ac:dyDescent="0.2">
      <c r="A5" s="6">
        <v>1</v>
      </c>
      <c r="B5" s="17" t="s">
        <v>22</v>
      </c>
      <c r="C5" s="6">
        <v>1100</v>
      </c>
      <c r="D5" s="7" t="s">
        <v>11</v>
      </c>
      <c r="E5" s="13"/>
      <c r="F5" s="11"/>
      <c r="G5" s="15">
        <f>ROUND(E5/100*F5,2)</f>
        <v>0</v>
      </c>
      <c r="H5" s="15">
        <f>E5+G5</f>
        <v>0</v>
      </c>
      <c r="I5" s="15">
        <f>ROUND(C5*H5,2)</f>
        <v>0</v>
      </c>
    </row>
    <row r="6" spans="1:9" ht="51" x14ac:dyDescent="0.2">
      <c r="A6" s="6">
        <v>2</v>
      </c>
      <c r="B6" s="18" t="s">
        <v>23</v>
      </c>
      <c r="C6" s="6">
        <v>300</v>
      </c>
      <c r="D6" s="7" t="s">
        <v>11</v>
      </c>
      <c r="E6" s="13"/>
      <c r="F6" s="11"/>
      <c r="G6" s="15">
        <f t="shared" ref="G6:G25" si="0">ROUND(E6/100*F6,2)</f>
        <v>0</v>
      </c>
      <c r="H6" s="15">
        <f t="shared" ref="H6:H25" si="1">E6+G6</f>
        <v>0</v>
      </c>
      <c r="I6" s="15">
        <f t="shared" ref="I6:I25" si="2">ROUND(C6*H6,2)</f>
        <v>0</v>
      </c>
    </row>
    <row r="7" spans="1:9" ht="38.25" x14ac:dyDescent="0.2">
      <c r="A7" s="6">
        <v>3</v>
      </c>
      <c r="B7" s="17" t="s">
        <v>24</v>
      </c>
      <c r="C7" s="6">
        <v>500</v>
      </c>
      <c r="D7" s="6" t="s">
        <v>11</v>
      </c>
      <c r="E7" s="14"/>
      <c r="F7" s="4"/>
      <c r="G7" s="15">
        <f t="shared" si="0"/>
        <v>0</v>
      </c>
      <c r="H7" s="15">
        <f t="shared" si="1"/>
        <v>0</v>
      </c>
      <c r="I7" s="15">
        <f t="shared" si="2"/>
        <v>0</v>
      </c>
    </row>
    <row r="8" spans="1:9" ht="38.25" x14ac:dyDescent="0.2">
      <c r="A8" s="6">
        <v>4</v>
      </c>
      <c r="B8" s="17" t="s">
        <v>25</v>
      </c>
      <c r="C8" s="6">
        <v>300</v>
      </c>
      <c r="D8" s="6" t="s">
        <v>11</v>
      </c>
      <c r="E8" s="14"/>
      <c r="F8" s="4"/>
      <c r="G8" s="15">
        <f t="shared" si="0"/>
        <v>0</v>
      </c>
      <c r="H8" s="15">
        <f t="shared" si="1"/>
        <v>0</v>
      </c>
      <c r="I8" s="15">
        <f t="shared" si="2"/>
        <v>0</v>
      </c>
    </row>
    <row r="9" spans="1:9" ht="51" x14ac:dyDescent="0.2">
      <c r="A9" s="6">
        <v>5</v>
      </c>
      <c r="B9" s="17" t="s">
        <v>26</v>
      </c>
      <c r="C9" s="6">
        <v>120</v>
      </c>
      <c r="D9" s="6" t="s">
        <v>11</v>
      </c>
      <c r="E9" s="14"/>
      <c r="F9" s="4"/>
      <c r="G9" s="15">
        <f t="shared" si="0"/>
        <v>0</v>
      </c>
      <c r="H9" s="15">
        <f t="shared" si="1"/>
        <v>0</v>
      </c>
      <c r="I9" s="15">
        <f t="shared" si="2"/>
        <v>0</v>
      </c>
    </row>
    <row r="10" spans="1:9" ht="38.25" x14ac:dyDescent="0.2">
      <c r="A10" s="6">
        <v>6</v>
      </c>
      <c r="B10" s="17" t="s">
        <v>27</v>
      </c>
      <c r="C10" s="6">
        <v>500</v>
      </c>
      <c r="D10" s="6" t="s">
        <v>11</v>
      </c>
      <c r="E10" s="14"/>
      <c r="F10" s="4"/>
      <c r="G10" s="15">
        <f t="shared" si="0"/>
        <v>0</v>
      </c>
      <c r="H10" s="15">
        <f t="shared" si="1"/>
        <v>0</v>
      </c>
      <c r="I10" s="15">
        <f t="shared" si="2"/>
        <v>0</v>
      </c>
    </row>
    <row r="11" spans="1:9" ht="38.25" x14ac:dyDescent="0.2">
      <c r="A11" s="6">
        <v>7</v>
      </c>
      <c r="B11" s="17" t="s">
        <v>28</v>
      </c>
      <c r="C11" s="6">
        <v>120</v>
      </c>
      <c r="D11" s="6" t="s">
        <v>11</v>
      </c>
      <c r="E11" s="14"/>
      <c r="F11" s="4"/>
      <c r="G11" s="15">
        <f t="shared" si="0"/>
        <v>0</v>
      </c>
      <c r="H11" s="15">
        <f t="shared" si="1"/>
        <v>0</v>
      </c>
      <c r="I11" s="15">
        <f t="shared" si="2"/>
        <v>0</v>
      </c>
    </row>
    <row r="12" spans="1:9" ht="38.25" x14ac:dyDescent="0.2">
      <c r="A12" s="6">
        <v>8</v>
      </c>
      <c r="B12" s="18" t="s">
        <v>29</v>
      </c>
      <c r="C12" s="6">
        <v>100</v>
      </c>
      <c r="D12" s="6" t="s">
        <v>11</v>
      </c>
      <c r="E12" s="14"/>
      <c r="F12" s="4"/>
      <c r="G12" s="15">
        <f t="shared" si="0"/>
        <v>0</v>
      </c>
      <c r="H12" s="15">
        <f t="shared" si="1"/>
        <v>0</v>
      </c>
      <c r="I12" s="15">
        <f t="shared" si="2"/>
        <v>0</v>
      </c>
    </row>
    <row r="13" spans="1:9" ht="25.5" x14ac:dyDescent="0.2">
      <c r="A13" s="6">
        <v>9</v>
      </c>
      <c r="B13" s="17" t="s">
        <v>30</v>
      </c>
      <c r="C13" s="6">
        <v>100</v>
      </c>
      <c r="D13" s="6" t="s">
        <v>11</v>
      </c>
      <c r="E13" s="14"/>
      <c r="F13" s="4"/>
      <c r="G13" s="15">
        <f t="shared" si="0"/>
        <v>0</v>
      </c>
      <c r="H13" s="15">
        <f t="shared" si="1"/>
        <v>0</v>
      </c>
      <c r="I13" s="15">
        <f t="shared" si="2"/>
        <v>0</v>
      </c>
    </row>
    <row r="14" spans="1:9" ht="25.5" x14ac:dyDescent="0.2">
      <c r="A14" s="6">
        <v>10</v>
      </c>
      <c r="B14" s="7" t="s">
        <v>31</v>
      </c>
      <c r="C14" s="6">
        <v>10</v>
      </c>
      <c r="D14" s="7" t="s">
        <v>11</v>
      </c>
      <c r="E14" s="14"/>
      <c r="F14" s="4"/>
      <c r="G14" s="15">
        <f t="shared" si="0"/>
        <v>0</v>
      </c>
      <c r="H14" s="15">
        <f t="shared" si="1"/>
        <v>0</v>
      </c>
      <c r="I14" s="15">
        <f t="shared" si="2"/>
        <v>0</v>
      </c>
    </row>
    <row r="15" spans="1:9" ht="25.5" x14ac:dyDescent="0.2">
      <c r="A15" s="6">
        <v>11</v>
      </c>
      <c r="B15" s="18" t="s">
        <v>36</v>
      </c>
      <c r="C15" s="6">
        <v>100</v>
      </c>
      <c r="D15" s="7" t="s">
        <v>11</v>
      </c>
      <c r="E15" s="14"/>
      <c r="F15" s="4"/>
      <c r="G15" s="15">
        <f t="shared" si="0"/>
        <v>0</v>
      </c>
      <c r="H15" s="15">
        <f t="shared" si="1"/>
        <v>0</v>
      </c>
      <c r="I15" s="15">
        <f t="shared" si="2"/>
        <v>0</v>
      </c>
    </row>
    <row r="16" spans="1:9" ht="25.5" x14ac:dyDescent="0.2">
      <c r="A16" s="6">
        <v>12</v>
      </c>
      <c r="B16" s="18" t="s">
        <v>32</v>
      </c>
      <c r="C16" s="6">
        <v>100</v>
      </c>
      <c r="D16" s="7" t="s">
        <v>11</v>
      </c>
      <c r="E16" s="14"/>
      <c r="F16" s="4"/>
      <c r="G16" s="15">
        <f t="shared" si="0"/>
        <v>0</v>
      </c>
      <c r="H16" s="15">
        <f t="shared" si="1"/>
        <v>0</v>
      </c>
      <c r="I16" s="15">
        <f t="shared" si="2"/>
        <v>0</v>
      </c>
    </row>
    <row r="17" spans="1:9" x14ac:dyDescent="0.2">
      <c r="A17" s="6">
        <v>13</v>
      </c>
      <c r="B17" s="18" t="s">
        <v>34</v>
      </c>
      <c r="C17" s="6">
        <v>20</v>
      </c>
      <c r="D17" s="7" t="s">
        <v>11</v>
      </c>
      <c r="E17" s="14"/>
      <c r="F17" s="4"/>
      <c r="G17" s="15">
        <f t="shared" si="0"/>
        <v>0</v>
      </c>
      <c r="H17" s="15">
        <f t="shared" si="1"/>
        <v>0</v>
      </c>
      <c r="I17" s="15">
        <f t="shared" si="2"/>
        <v>0</v>
      </c>
    </row>
    <row r="18" spans="1:9" ht="25.5" x14ac:dyDescent="0.2">
      <c r="A18" s="6">
        <v>14</v>
      </c>
      <c r="B18" s="18" t="s">
        <v>35</v>
      </c>
      <c r="C18" s="6">
        <v>20</v>
      </c>
      <c r="D18" s="7" t="s">
        <v>11</v>
      </c>
      <c r="E18" s="14"/>
      <c r="F18" s="4"/>
      <c r="G18" s="15">
        <f t="shared" si="0"/>
        <v>0</v>
      </c>
      <c r="H18" s="15">
        <f t="shared" si="1"/>
        <v>0</v>
      </c>
      <c r="I18" s="15">
        <f t="shared" si="2"/>
        <v>0</v>
      </c>
    </row>
    <row r="19" spans="1:9" ht="25.5" x14ac:dyDescent="0.2">
      <c r="A19" s="6">
        <v>15</v>
      </c>
      <c r="B19" s="17" t="s">
        <v>37</v>
      </c>
      <c r="C19" s="6">
        <v>20</v>
      </c>
      <c r="D19" s="6" t="s">
        <v>11</v>
      </c>
      <c r="E19" s="14"/>
      <c r="F19" s="4"/>
      <c r="G19" s="15">
        <f t="shared" si="0"/>
        <v>0</v>
      </c>
      <c r="H19" s="15">
        <f t="shared" si="1"/>
        <v>0</v>
      </c>
      <c r="I19" s="15">
        <f t="shared" si="2"/>
        <v>0</v>
      </c>
    </row>
    <row r="20" spans="1:9" ht="38.25" x14ac:dyDescent="0.2">
      <c r="A20" s="6">
        <v>16</v>
      </c>
      <c r="B20" s="18" t="s">
        <v>33</v>
      </c>
      <c r="C20" s="6">
        <v>100</v>
      </c>
      <c r="D20" s="7" t="s">
        <v>11</v>
      </c>
      <c r="E20" s="14"/>
      <c r="F20" s="4"/>
      <c r="G20" s="15">
        <f t="shared" si="0"/>
        <v>0</v>
      </c>
      <c r="H20" s="15">
        <f t="shared" si="1"/>
        <v>0</v>
      </c>
      <c r="I20" s="15">
        <f t="shared" si="2"/>
        <v>0</v>
      </c>
    </row>
    <row r="21" spans="1:9" ht="51" x14ac:dyDescent="0.2">
      <c r="A21" s="6">
        <v>17</v>
      </c>
      <c r="B21" s="18" t="s">
        <v>21</v>
      </c>
      <c r="C21" s="6">
        <v>400</v>
      </c>
      <c r="D21" s="6" t="s">
        <v>11</v>
      </c>
      <c r="E21" s="14"/>
      <c r="F21" s="4"/>
      <c r="G21" s="15">
        <f t="shared" si="0"/>
        <v>0</v>
      </c>
      <c r="H21" s="15">
        <f t="shared" si="1"/>
        <v>0</v>
      </c>
      <c r="I21" s="15">
        <f t="shared" si="2"/>
        <v>0</v>
      </c>
    </row>
    <row r="22" spans="1:9" ht="127.5" x14ac:dyDescent="0.2">
      <c r="A22" s="6">
        <v>18</v>
      </c>
      <c r="B22" s="18" t="s">
        <v>19</v>
      </c>
      <c r="C22" s="6">
        <v>100</v>
      </c>
      <c r="D22" s="7" t="s">
        <v>11</v>
      </c>
      <c r="E22" s="14"/>
      <c r="F22" s="4"/>
      <c r="G22" s="15">
        <f t="shared" si="0"/>
        <v>0</v>
      </c>
      <c r="H22" s="15">
        <f t="shared" si="1"/>
        <v>0</v>
      </c>
      <c r="I22" s="15">
        <f t="shared" si="2"/>
        <v>0</v>
      </c>
    </row>
    <row r="23" spans="1:9" ht="127.5" x14ac:dyDescent="0.2">
      <c r="A23" s="6">
        <v>19</v>
      </c>
      <c r="B23" s="17" t="s">
        <v>38</v>
      </c>
      <c r="C23" s="6">
        <v>10</v>
      </c>
      <c r="D23" s="6" t="s">
        <v>11</v>
      </c>
      <c r="E23" s="14"/>
      <c r="F23" s="4"/>
      <c r="G23" s="15">
        <f t="shared" si="0"/>
        <v>0</v>
      </c>
      <c r="H23" s="15">
        <f t="shared" si="1"/>
        <v>0</v>
      </c>
      <c r="I23" s="15">
        <f t="shared" si="2"/>
        <v>0</v>
      </c>
    </row>
    <row r="24" spans="1:9" x14ac:dyDescent="0.2">
      <c r="A24" s="6">
        <v>21</v>
      </c>
      <c r="B24" s="7" t="s">
        <v>18</v>
      </c>
      <c r="C24" s="6">
        <v>10</v>
      </c>
      <c r="D24" s="6" t="s">
        <v>11</v>
      </c>
      <c r="E24" s="14"/>
      <c r="F24" s="4"/>
      <c r="G24" s="15">
        <f t="shared" si="0"/>
        <v>0</v>
      </c>
      <c r="H24" s="15">
        <f t="shared" si="1"/>
        <v>0</v>
      </c>
      <c r="I24" s="15">
        <f t="shared" si="2"/>
        <v>0</v>
      </c>
    </row>
    <row r="25" spans="1:9" ht="64.5" thickBot="1" x14ac:dyDescent="0.25">
      <c r="A25" s="6">
        <v>23</v>
      </c>
      <c r="B25" s="18" t="s">
        <v>20</v>
      </c>
      <c r="C25" s="6">
        <v>500</v>
      </c>
      <c r="D25" s="7" t="s">
        <v>12</v>
      </c>
      <c r="E25" s="14"/>
      <c r="F25" s="4"/>
      <c r="G25" s="15">
        <f t="shared" si="0"/>
        <v>0</v>
      </c>
      <c r="H25" s="15">
        <f t="shared" si="1"/>
        <v>0</v>
      </c>
      <c r="I25" s="15">
        <f t="shared" si="2"/>
        <v>0</v>
      </c>
    </row>
    <row r="26" spans="1:9" ht="51.75" thickBot="1" x14ac:dyDescent="0.25">
      <c r="A26" s="20"/>
      <c r="B26" s="19"/>
      <c r="C26" s="19"/>
      <c r="D26" s="19"/>
      <c r="E26" s="8" t="s">
        <v>13</v>
      </c>
      <c r="F26" s="8"/>
      <c r="G26" s="8"/>
      <c r="H26" s="8" t="s">
        <v>14</v>
      </c>
      <c r="I26" s="8" t="s">
        <v>10</v>
      </c>
    </row>
    <row r="27" spans="1:9" ht="13.5" thickBot="1" x14ac:dyDescent="0.25">
      <c r="A27" s="19"/>
      <c r="B27" s="9" t="s">
        <v>17</v>
      </c>
      <c r="C27" s="9"/>
      <c r="D27" s="9"/>
      <c r="E27" s="10">
        <f>SUM(E5:E25)</f>
        <v>0</v>
      </c>
      <c r="F27" s="10"/>
      <c r="G27" s="9"/>
      <c r="H27" s="9">
        <f>SUM(H5:H26)</f>
        <v>0</v>
      </c>
      <c r="I27" s="9">
        <f>SUM(I5:I26)</f>
        <v>0</v>
      </c>
    </row>
    <row r="28" spans="1:9" ht="13.5" thickBot="1" x14ac:dyDescent="0.25">
      <c r="A28" s="9"/>
    </row>
    <row r="29" spans="1:9" ht="13.5" thickTop="1" x14ac:dyDescent="0.2"/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Marta Czestkowska</cp:lastModifiedBy>
  <cp:lastPrinted>2024-10-15T05:48:45Z</cp:lastPrinted>
  <dcterms:created xsi:type="dcterms:W3CDTF">2020-11-23T09:18:59Z</dcterms:created>
  <dcterms:modified xsi:type="dcterms:W3CDTF">2026-10-15T08:15:28Z</dcterms:modified>
</cp:coreProperties>
</file>