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FERATY\IZP\ZAMÓWIENIA PUBLICZNE 2026\Zamówienia powyżej 170 tys. zł\22. Gaz\2.SWZ\"/>
    </mc:Choice>
  </mc:AlternateContent>
  <xr:revisionPtr revIDLastSave="0" documentId="13_ncr:1_{C2C6285F-929A-44B4-B65B-81176D3F5965}" xr6:coauthVersionLast="47" xr6:coauthVersionMax="47" xr10:uidLastSave="{00000000-0000-0000-0000-000000000000}"/>
  <bookViews>
    <workbookView xWindow="-120" yWindow="-120" windowWidth="29040" windowHeight="15720" xr2:uid="{24842B74-F127-4644-8FB2-619E85ED5E3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1" l="1"/>
</calcChain>
</file>

<file path=xl/sharedStrings.xml><?xml version="1.0" encoding="utf-8"?>
<sst xmlns="http://schemas.openxmlformats.org/spreadsheetml/2006/main" count="251" uniqueCount="132">
  <si>
    <t>Lp.</t>
  </si>
  <si>
    <t>nazwa nabywcy</t>
  </si>
  <si>
    <t>Adres</t>
  </si>
  <si>
    <t>Opis punktu odbioru</t>
  </si>
  <si>
    <t>ADRES PUNKTU POBORU</t>
  </si>
  <si>
    <t>Grupa taryfowa OSD</t>
  </si>
  <si>
    <t>Numer  indentyfikacyjny punktu wyjscia</t>
  </si>
  <si>
    <t>Numer pkt. Poboru</t>
  </si>
  <si>
    <t>Gmina Gdów</t>
  </si>
  <si>
    <t>002032785</t>
  </si>
  <si>
    <t>Ośrodek Zdrowia Niegowić I</t>
  </si>
  <si>
    <t>Niegowić 55</t>
  </si>
  <si>
    <t>002059432</t>
  </si>
  <si>
    <t>Ośrodek Zdrowia Niegowić II</t>
  </si>
  <si>
    <t>002059480</t>
  </si>
  <si>
    <t>Świetlica Hucisko</t>
  </si>
  <si>
    <t>Winiary 68</t>
  </si>
  <si>
    <t>002054219</t>
  </si>
  <si>
    <t>OSP Fałkowice</t>
  </si>
  <si>
    <t>009299564</t>
  </si>
  <si>
    <t>OSP Gdów</t>
  </si>
  <si>
    <t>PL0031939253</t>
  </si>
  <si>
    <t>OSP Cichawa i Świetlica</t>
  </si>
  <si>
    <t>Świetlica Zborczyce 62</t>
  </si>
  <si>
    <t>002032893</t>
  </si>
  <si>
    <t>PL0031938076</t>
  </si>
  <si>
    <t>Dom Sportu Książnice 213</t>
  </si>
  <si>
    <t>002032304</t>
  </si>
  <si>
    <t>009315513</t>
  </si>
  <si>
    <t>OSP Nieznanowice</t>
  </si>
  <si>
    <t>Nieznanowice 151</t>
  </si>
  <si>
    <t>002252432</t>
  </si>
  <si>
    <t>Świetlica Wiatowice</t>
  </si>
  <si>
    <t>002032717</t>
  </si>
  <si>
    <t>Jaroszówka 59</t>
  </si>
  <si>
    <t>OSP Wieniec</t>
  </si>
  <si>
    <t>002058990</t>
  </si>
  <si>
    <t>Szczytniki 10</t>
  </si>
  <si>
    <t>002032442</t>
  </si>
  <si>
    <t>Świetlica Czyżów 78</t>
  </si>
  <si>
    <t>009157103</t>
  </si>
  <si>
    <t>Dom Sportu Gdów</t>
  </si>
  <si>
    <t>002039966</t>
  </si>
  <si>
    <t xml:space="preserve">Ośrodek Zdrowia Gdów </t>
  </si>
  <si>
    <t>002040208</t>
  </si>
  <si>
    <t>Zręczyce 275/2</t>
  </si>
  <si>
    <t>002617292</t>
  </si>
  <si>
    <t>OSP Pierzchów</t>
  </si>
  <si>
    <t>Pierzchów 161</t>
  </si>
  <si>
    <t>002593725</t>
  </si>
  <si>
    <t>002158052</t>
  </si>
  <si>
    <t>Niżowa 52 Dom ludowy</t>
  </si>
  <si>
    <t>Urząd Gminy</t>
  </si>
  <si>
    <t>002015415</t>
  </si>
  <si>
    <t>Szacunkowe zużycie paliwa gazowego kWh</t>
  </si>
  <si>
    <t>Moc umowna kWh/h</t>
  </si>
  <si>
    <t>pl8018590365500084794036</t>
  </si>
  <si>
    <t>pl8018590365500081337465</t>
  </si>
  <si>
    <t>pl8018590365500077033661</t>
  </si>
  <si>
    <t>pl8018590365500075017144</t>
  </si>
  <si>
    <t>pl8018590365500071026379</t>
  </si>
  <si>
    <t>pl8018590365500019392535</t>
  </si>
  <si>
    <t>pl8018590365500084064788</t>
  </si>
  <si>
    <t>pl8018590365500081266307</t>
  </si>
  <si>
    <t>pl8018590365500019380761</t>
  </si>
  <si>
    <t>pl8018590365500081156608</t>
  </si>
  <si>
    <t>pl8018590365500074542081</t>
  </si>
  <si>
    <t>pl8018590365500084163832</t>
  </si>
  <si>
    <t>pl8018590365500074611152</t>
  </si>
  <si>
    <t>pl8018590365500081312578</t>
  </si>
  <si>
    <t>pl8018590365500076921099</t>
  </si>
  <si>
    <t>pl8018590365500076849904</t>
  </si>
  <si>
    <t>pl8018590365500081205696</t>
  </si>
  <si>
    <t>pl8018590365500081110785</t>
  </si>
  <si>
    <t>pl8018590365500084043288</t>
  </si>
  <si>
    <t>pl8018590365500084132371</t>
  </si>
  <si>
    <t>pl8018590365500075992670</t>
  </si>
  <si>
    <t>pl8018590365500073447110</t>
  </si>
  <si>
    <t>pl8018590365500084282106</t>
  </si>
  <si>
    <t>pl8018590365500084849446</t>
  </si>
  <si>
    <t>pl8018590365500076367729</t>
  </si>
  <si>
    <t>pl8018590365500019380785</t>
  </si>
  <si>
    <t>pl8018590365500075831580</t>
  </si>
  <si>
    <t>pl8018590365500075712278</t>
  </si>
  <si>
    <t>pl8018590365500077014707</t>
  </si>
  <si>
    <t>pl8018590365500076368528</t>
  </si>
  <si>
    <t>Wiatowice 180</t>
  </si>
  <si>
    <t>Zręczyce 275/8</t>
  </si>
  <si>
    <t>Książnice 213</t>
  </si>
  <si>
    <t>Zborczyce 62</t>
  </si>
  <si>
    <t>Fałkowice 153</t>
  </si>
  <si>
    <t>Niżowa 52 piętro</t>
  </si>
  <si>
    <t>Wieniec 126</t>
  </si>
  <si>
    <t>Krakuszowice 156</t>
  </si>
  <si>
    <t>pl8018590365500030301745</t>
  </si>
  <si>
    <t>Ochrona taryfowa</t>
  </si>
  <si>
    <t>tak 39,97 %</t>
  </si>
  <si>
    <t>nie</t>
  </si>
  <si>
    <t>tak</t>
  </si>
  <si>
    <t>32-420 Gdów, Rynek 26</t>
  </si>
  <si>
    <t>Gdów, ul. Szkolna 8</t>
  </si>
  <si>
    <t>ul. Lekarska 2</t>
  </si>
  <si>
    <t>Ośrodek Zdrowia</t>
  </si>
  <si>
    <t>SP Gdów i Hala Widowiskowa</t>
  </si>
  <si>
    <t>Budynek komunalny ul. Myślenicka</t>
  </si>
  <si>
    <t>Złobek Gdów</t>
  </si>
  <si>
    <t>Lokal Szczytniki 10</t>
  </si>
  <si>
    <t>Gdów, ul. Bocheńska 32</t>
  </si>
  <si>
    <t>Cichawa OSP i Świetlica</t>
  </si>
  <si>
    <t xml:space="preserve">Lokal Zreczyce 275/8 </t>
  </si>
  <si>
    <t>Mieszkanie S.P Jaroszówka</t>
  </si>
  <si>
    <t xml:space="preserve">Czyżów 78 </t>
  </si>
  <si>
    <t>Gdów, ul. Krakowska 22</t>
  </si>
  <si>
    <t>Gdów, ul. Lekarska 2</t>
  </si>
  <si>
    <t>Gdów, ul. Rynek 26</t>
  </si>
  <si>
    <t>Gdów, ul. Myślenicka 44</t>
  </si>
  <si>
    <t>Budynek komunalny, ul. Myślenicka kotłownia</t>
  </si>
  <si>
    <t>Cichawa 154</t>
  </si>
  <si>
    <t>OSP Cichawa - OSP</t>
  </si>
  <si>
    <t>OSP Cichawa - KGW</t>
  </si>
  <si>
    <t>Cichawa  154</t>
  </si>
  <si>
    <t>Niżowa 52 Dom Ludowy parter</t>
  </si>
  <si>
    <t>Niżowa 52</t>
  </si>
  <si>
    <t>Świetlica Krakuszowice 156</t>
  </si>
  <si>
    <t>Suma kWh</t>
  </si>
  <si>
    <t>W-2.1_TA</t>
  </si>
  <si>
    <t>W-1.1_TA</t>
  </si>
  <si>
    <t>W-3.6_TA</t>
  </si>
  <si>
    <t>W-5.1_TA</t>
  </si>
  <si>
    <t>W-4.1_TA</t>
  </si>
  <si>
    <t>Gdów, ul. Lekarska 6</t>
  </si>
  <si>
    <t>Załacznik nr 1 zestawienie punktów poboru paliwa gazowego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</si>
</sst>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9" fontId="5" fillId="0" borderId="0" xfId="0" applyNumberFormat="1" applyFont="1" applyAlignment="1">
      <alignment horizontal="right"/>
    </xf>
    <xf numFmtId="0" fontId="0" fillId="0" borderId="4" xfId="0" applyBorder="1"/>
    <xf numFmtId="1" fontId="3" fillId="2" borderId="5" xfId="0" applyNumberFormat="1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7" xfId="0" applyBorder="1"/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7" xfId="0" applyBorder="1" applyAlignment="1">
      <alignment horizontal="right"/>
    </xf>
    <xf numFmtId="0" fontId="1" fillId="0" borderId="7" xfId="0" applyFont="1" applyBorder="1" applyAlignment="1">
      <alignment horizontal="right"/>
    </xf>
    <xf numFmtId="0" fontId="6" fillId="0" borderId="6" xfId="0" applyFont="1" applyBorder="1"/>
    <xf numFmtId="0" fontId="6" fillId="0" borderId="0" xfId="0" applyFont="1"/>
    <xf numFmtId="0" fontId="7" fillId="0" borderId="0" xfId="0" applyFont="1"/>
    <xf numFmtId="0" fontId="1" fillId="0" borderId="0" xfId="0" applyFont="1"/>
    <xf numFmtId="0" fontId="5" fillId="0" borderId="0" xfId="1" applyFont="1" applyBorder="1"/>
    <xf numFmtId="0" fontId="5" fillId="0" borderId="0" xfId="1" applyFont="1" applyFill="1" applyBorder="1"/>
    <xf numFmtId="0" fontId="5" fillId="0" borderId="0" xfId="1" applyFont="1"/>
    <xf numFmtId="0" fontId="5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99FD0-DF64-4FAC-89F2-0D4F9158BE36}">
  <sheetPr>
    <pageSetUpPr fitToPage="1"/>
  </sheetPr>
  <dimension ref="B2:L53"/>
  <sheetViews>
    <sheetView tabSelected="1" zoomScale="85" zoomScaleNormal="85" workbookViewId="0">
      <selection activeCell="B2" sqref="B2:J2"/>
    </sheetView>
  </sheetViews>
  <sheetFormatPr defaultRowHeight="15" x14ac:dyDescent="0.25"/>
  <cols>
    <col min="3" max="3" width="17" customWidth="1"/>
    <col min="4" max="4" width="23.42578125" customWidth="1"/>
    <col min="5" max="5" width="46.85546875" customWidth="1"/>
    <col min="6" max="6" width="23.5703125" customWidth="1"/>
    <col min="7" max="7" width="16" customWidth="1"/>
    <col min="8" max="8" width="16.85546875" customWidth="1"/>
    <col min="9" max="9" width="28.7109375" customWidth="1"/>
    <col min="10" max="10" width="19.140625" customWidth="1"/>
    <col min="11" max="11" width="9.140625" customWidth="1"/>
    <col min="12" max="12" width="14.28515625" customWidth="1"/>
  </cols>
  <sheetData>
    <row r="2" spans="2:12" ht="15.75" thickBot="1" x14ac:dyDescent="0.3">
      <c r="B2" s="27" t="s">
        <v>131</v>
      </c>
      <c r="C2" s="27"/>
      <c r="D2" s="27"/>
      <c r="E2" s="27"/>
      <c r="F2" s="27"/>
      <c r="G2" s="27"/>
      <c r="H2" s="27"/>
      <c r="I2" s="27"/>
      <c r="J2" s="27"/>
    </row>
    <row r="3" spans="2:12" ht="39" thickBot="1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3" t="s">
        <v>6</v>
      </c>
      <c r="I3" s="3" t="s">
        <v>7</v>
      </c>
      <c r="J3" s="9" t="s">
        <v>54</v>
      </c>
      <c r="K3" s="9" t="s">
        <v>55</v>
      </c>
      <c r="L3" s="9" t="s">
        <v>95</v>
      </c>
    </row>
    <row r="4" spans="2:12" x14ac:dyDescent="0.25">
      <c r="B4" s="4">
        <v>1</v>
      </c>
      <c r="C4" t="s">
        <v>8</v>
      </c>
      <c r="D4" t="s">
        <v>99</v>
      </c>
      <c r="E4" t="s">
        <v>123</v>
      </c>
      <c r="F4" s="22" t="s">
        <v>93</v>
      </c>
      <c r="G4" t="s">
        <v>125</v>
      </c>
      <c r="H4" s="5" t="s">
        <v>9</v>
      </c>
      <c r="I4" s="6" t="s">
        <v>57</v>
      </c>
      <c r="J4" s="18">
        <v>13000</v>
      </c>
      <c r="K4" s="11"/>
      <c r="L4" s="12" t="s">
        <v>97</v>
      </c>
    </row>
    <row r="5" spans="2:12" x14ac:dyDescent="0.25">
      <c r="B5" s="4">
        <v>2</v>
      </c>
      <c r="C5" t="s">
        <v>8</v>
      </c>
      <c r="D5" t="s">
        <v>99</v>
      </c>
      <c r="E5" t="s">
        <v>10</v>
      </c>
      <c r="F5" s="23" t="s">
        <v>11</v>
      </c>
      <c r="G5" t="s">
        <v>126</v>
      </c>
      <c r="H5" s="5" t="s">
        <v>12</v>
      </c>
      <c r="I5" s="6" t="s">
        <v>84</v>
      </c>
      <c r="J5" s="19">
        <v>500</v>
      </c>
      <c r="L5" s="8" t="s">
        <v>97</v>
      </c>
    </row>
    <row r="6" spans="2:12" x14ac:dyDescent="0.25">
      <c r="B6" s="4">
        <v>3</v>
      </c>
      <c r="C6" t="s">
        <v>8</v>
      </c>
      <c r="D6" t="s">
        <v>99</v>
      </c>
      <c r="E6" t="s">
        <v>13</v>
      </c>
      <c r="F6" s="23" t="s">
        <v>11</v>
      </c>
      <c r="G6" t="s">
        <v>127</v>
      </c>
      <c r="H6" s="5" t="s">
        <v>14</v>
      </c>
      <c r="I6" s="6" t="s">
        <v>58</v>
      </c>
      <c r="J6" s="19">
        <v>50000</v>
      </c>
      <c r="L6" s="8" t="s">
        <v>98</v>
      </c>
    </row>
    <row r="7" spans="2:12" x14ac:dyDescent="0.25">
      <c r="B7" s="4">
        <v>4</v>
      </c>
      <c r="C7" t="s">
        <v>8</v>
      </c>
      <c r="D7" t="s">
        <v>99</v>
      </c>
      <c r="E7" t="s">
        <v>15</v>
      </c>
      <c r="F7" s="23" t="s">
        <v>16</v>
      </c>
      <c r="G7" t="s">
        <v>126</v>
      </c>
      <c r="H7" s="5" t="s">
        <v>17</v>
      </c>
      <c r="I7" s="6" t="s">
        <v>59</v>
      </c>
      <c r="J7" s="19">
        <v>12000</v>
      </c>
      <c r="L7" s="8" t="s">
        <v>97</v>
      </c>
    </row>
    <row r="8" spans="2:12" x14ac:dyDescent="0.25">
      <c r="B8" s="4">
        <v>5</v>
      </c>
      <c r="C8" t="s">
        <v>8</v>
      </c>
      <c r="D8" t="s">
        <v>99</v>
      </c>
      <c r="E8" t="s">
        <v>18</v>
      </c>
      <c r="F8" s="23" t="s">
        <v>90</v>
      </c>
      <c r="G8" t="s">
        <v>125</v>
      </c>
      <c r="H8" s="5" t="s">
        <v>19</v>
      </c>
      <c r="I8" s="6" t="s">
        <v>60</v>
      </c>
      <c r="J8" s="19">
        <v>6500</v>
      </c>
      <c r="L8" s="8" t="s">
        <v>98</v>
      </c>
    </row>
    <row r="9" spans="2:12" x14ac:dyDescent="0.25">
      <c r="B9" s="4">
        <v>6</v>
      </c>
      <c r="C9" t="s">
        <v>8</v>
      </c>
      <c r="D9" t="s">
        <v>99</v>
      </c>
      <c r="E9" t="s">
        <v>20</v>
      </c>
      <c r="F9" s="23" t="s">
        <v>107</v>
      </c>
      <c r="G9" t="s">
        <v>128</v>
      </c>
      <c r="H9" s="5" t="s">
        <v>21</v>
      </c>
      <c r="I9" s="5" t="s">
        <v>61</v>
      </c>
      <c r="J9" s="19">
        <v>145000</v>
      </c>
      <c r="K9">
        <v>165</v>
      </c>
      <c r="L9" s="8" t="s">
        <v>97</v>
      </c>
    </row>
    <row r="10" spans="2:12" x14ac:dyDescent="0.25">
      <c r="B10" s="4">
        <v>7</v>
      </c>
      <c r="C10" t="s">
        <v>8</v>
      </c>
      <c r="D10" t="s">
        <v>99</v>
      </c>
      <c r="E10" t="s">
        <v>22</v>
      </c>
      <c r="F10" s="23" t="s">
        <v>108</v>
      </c>
      <c r="G10" t="s">
        <v>127</v>
      </c>
      <c r="H10" s="5">
        <v>2438927</v>
      </c>
      <c r="I10" s="6" t="s">
        <v>62</v>
      </c>
      <c r="J10" s="19">
        <v>10000</v>
      </c>
      <c r="L10" s="8" t="s">
        <v>97</v>
      </c>
    </row>
    <row r="11" spans="2:12" x14ac:dyDescent="0.25">
      <c r="B11" s="4">
        <v>8</v>
      </c>
      <c r="C11" t="s">
        <v>8</v>
      </c>
      <c r="D11" t="s">
        <v>99</v>
      </c>
      <c r="E11" t="s">
        <v>23</v>
      </c>
      <c r="F11" s="23" t="s">
        <v>89</v>
      </c>
      <c r="G11" t="s">
        <v>127</v>
      </c>
      <c r="H11" s="5" t="s">
        <v>24</v>
      </c>
      <c r="I11" s="6" t="s">
        <v>63</v>
      </c>
      <c r="J11" s="19">
        <v>35000</v>
      </c>
      <c r="L11" s="8" t="s">
        <v>97</v>
      </c>
    </row>
    <row r="12" spans="2:12" x14ac:dyDescent="0.25">
      <c r="B12" s="4">
        <v>9</v>
      </c>
      <c r="C12" t="s">
        <v>8</v>
      </c>
      <c r="D12" t="s">
        <v>99</v>
      </c>
      <c r="E12" t="s">
        <v>103</v>
      </c>
      <c r="F12" s="25" t="s">
        <v>100</v>
      </c>
      <c r="G12" t="s">
        <v>128</v>
      </c>
      <c r="H12" s="5" t="s">
        <v>25</v>
      </c>
      <c r="I12" s="5" t="s">
        <v>64</v>
      </c>
      <c r="J12" s="19">
        <v>570000</v>
      </c>
      <c r="K12">
        <v>340</v>
      </c>
      <c r="L12" s="8" t="s">
        <v>98</v>
      </c>
    </row>
    <row r="13" spans="2:12" x14ac:dyDescent="0.25">
      <c r="B13" s="4">
        <v>10</v>
      </c>
      <c r="C13" t="s">
        <v>8</v>
      </c>
      <c r="D13" t="s">
        <v>99</v>
      </c>
      <c r="E13" t="s">
        <v>26</v>
      </c>
      <c r="F13" s="23" t="s">
        <v>88</v>
      </c>
      <c r="G13" t="s">
        <v>127</v>
      </c>
      <c r="H13" s="5" t="s">
        <v>27</v>
      </c>
      <c r="I13" s="6" t="s">
        <v>65</v>
      </c>
      <c r="J13" s="19">
        <v>30000</v>
      </c>
      <c r="L13" s="8" t="s">
        <v>97</v>
      </c>
    </row>
    <row r="14" spans="2:12" x14ac:dyDescent="0.25">
      <c r="B14" s="4">
        <v>11</v>
      </c>
      <c r="C14" t="s">
        <v>8</v>
      </c>
      <c r="D14" t="s">
        <v>99</v>
      </c>
      <c r="E14" t="s">
        <v>109</v>
      </c>
      <c r="F14" s="23" t="s">
        <v>87</v>
      </c>
      <c r="G14" t="s">
        <v>126</v>
      </c>
      <c r="H14" s="6" t="s">
        <v>28</v>
      </c>
      <c r="I14" s="6" t="s">
        <v>66</v>
      </c>
      <c r="J14" s="19">
        <v>4500</v>
      </c>
      <c r="L14" s="8" t="s">
        <v>98</v>
      </c>
    </row>
    <row r="15" spans="2:12" x14ac:dyDescent="0.25">
      <c r="B15" s="4">
        <v>12</v>
      </c>
      <c r="C15" t="s">
        <v>8</v>
      </c>
      <c r="D15" t="s">
        <v>99</v>
      </c>
      <c r="E15" t="s">
        <v>29</v>
      </c>
      <c r="F15" s="23" t="s">
        <v>30</v>
      </c>
      <c r="G15" t="s">
        <v>127</v>
      </c>
      <c r="H15" s="5">
        <v>2499547</v>
      </c>
      <c r="I15" s="6" t="s">
        <v>67</v>
      </c>
      <c r="J15" s="19">
        <v>55000</v>
      </c>
      <c r="L15" s="8" t="s">
        <v>98</v>
      </c>
    </row>
    <row r="16" spans="2:12" x14ac:dyDescent="0.25">
      <c r="B16" s="4">
        <v>13</v>
      </c>
      <c r="C16" t="s">
        <v>8</v>
      </c>
      <c r="D16" t="s">
        <v>99</v>
      </c>
      <c r="E16" t="s">
        <v>43</v>
      </c>
      <c r="F16" s="26" t="s">
        <v>101</v>
      </c>
      <c r="G16" t="s">
        <v>125</v>
      </c>
      <c r="H16" s="5" t="s">
        <v>31</v>
      </c>
      <c r="I16" s="6" t="s">
        <v>68</v>
      </c>
      <c r="J16" s="19">
        <v>6400</v>
      </c>
      <c r="L16" s="8" t="s">
        <v>98</v>
      </c>
    </row>
    <row r="17" spans="2:12" x14ac:dyDescent="0.25">
      <c r="B17" s="4">
        <v>14</v>
      </c>
      <c r="C17" t="s">
        <v>8</v>
      </c>
      <c r="D17" t="s">
        <v>99</v>
      </c>
      <c r="E17" t="s">
        <v>32</v>
      </c>
      <c r="F17" s="23" t="s">
        <v>86</v>
      </c>
      <c r="G17" t="s">
        <v>127</v>
      </c>
      <c r="H17" s="5" t="s">
        <v>33</v>
      </c>
      <c r="I17" s="6" t="s">
        <v>69</v>
      </c>
      <c r="J17" s="19">
        <v>30000</v>
      </c>
      <c r="L17" s="8" t="s">
        <v>97</v>
      </c>
    </row>
    <row r="18" spans="2:12" x14ac:dyDescent="0.25">
      <c r="B18" s="4">
        <v>15</v>
      </c>
      <c r="C18" t="s">
        <v>8</v>
      </c>
      <c r="D18" t="s">
        <v>99</v>
      </c>
      <c r="E18" t="s">
        <v>110</v>
      </c>
      <c r="F18" s="23" t="s">
        <v>34</v>
      </c>
      <c r="G18" t="s">
        <v>125</v>
      </c>
      <c r="H18" s="5">
        <v>2059177</v>
      </c>
      <c r="I18" s="6" t="s">
        <v>70</v>
      </c>
      <c r="J18" s="19">
        <v>5000</v>
      </c>
      <c r="L18" s="8" t="s">
        <v>98</v>
      </c>
    </row>
    <row r="19" spans="2:12" x14ac:dyDescent="0.25">
      <c r="B19" s="4">
        <v>16</v>
      </c>
      <c r="C19" t="s">
        <v>8</v>
      </c>
      <c r="D19" t="s">
        <v>99</v>
      </c>
      <c r="E19" t="s">
        <v>35</v>
      </c>
      <c r="F19" s="23" t="s">
        <v>92</v>
      </c>
      <c r="G19" t="s">
        <v>127</v>
      </c>
      <c r="H19" s="5" t="s">
        <v>36</v>
      </c>
      <c r="I19" s="6" t="s">
        <v>71</v>
      </c>
      <c r="J19" s="19">
        <v>18000</v>
      </c>
      <c r="L19" s="8" t="s">
        <v>98</v>
      </c>
    </row>
    <row r="20" spans="2:12" x14ac:dyDescent="0.25">
      <c r="B20" s="4">
        <v>17</v>
      </c>
      <c r="C20" t="s">
        <v>8</v>
      </c>
      <c r="D20" t="s">
        <v>99</v>
      </c>
      <c r="E20" t="s">
        <v>106</v>
      </c>
      <c r="F20" s="23" t="s">
        <v>37</v>
      </c>
      <c r="G20" t="s">
        <v>126</v>
      </c>
      <c r="H20" s="5" t="s">
        <v>38</v>
      </c>
      <c r="I20" s="6" t="s">
        <v>72</v>
      </c>
      <c r="J20" s="19">
        <v>2000</v>
      </c>
      <c r="L20" s="8" t="s">
        <v>98</v>
      </c>
    </row>
    <row r="21" spans="2:12" x14ac:dyDescent="0.25">
      <c r="B21" s="4">
        <v>18</v>
      </c>
      <c r="C21" t="s">
        <v>8</v>
      </c>
      <c r="D21" t="s">
        <v>99</v>
      </c>
      <c r="E21" t="s">
        <v>39</v>
      </c>
      <c r="F21" s="23" t="s">
        <v>111</v>
      </c>
      <c r="G21" t="s">
        <v>127</v>
      </c>
      <c r="H21" s="5" t="s">
        <v>40</v>
      </c>
      <c r="I21" s="6" t="s">
        <v>73</v>
      </c>
      <c r="J21" s="19">
        <v>28000</v>
      </c>
      <c r="L21" s="8" t="s">
        <v>97</v>
      </c>
    </row>
    <row r="22" spans="2:12" x14ac:dyDescent="0.25">
      <c r="B22" s="4">
        <v>19</v>
      </c>
      <c r="C22" t="s">
        <v>8</v>
      </c>
      <c r="D22" t="s">
        <v>99</v>
      </c>
      <c r="E22" t="s">
        <v>41</v>
      </c>
      <c r="F22" s="26" t="s">
        <v>112</v>
      </c>
      <c r="G22" t="s">
        <v>127</v>
      </c>
      <c r="H22" s="5" t="s">
        <v>42</v>
      </c>
      <c r="I22" s="6" t="s">
        <v>74</v>
      </c>
      <c r="J22" s="19">
        <v>55000</v>
      </c>
      <c r="L22" s="8" t="s">
        <v>97</v>
      </c>
    </row>
    <row r="23" spans="2:12" x14ac:dyDescent="0.25">
      <c r="B23" s="4">
        <v>20</v>
      </c>
      <c r="C23" t="s">
        <v>8</v>
      </c>
      <c r="D23" t="s">
        <v>99</v>
      </c>
      <c r="E23" t="s">
        <v>43</v>
      </c>
      <c r="F23" s="26" t="s">
        <v>113</v>
      </c>
      <c r="G23" t="s">
        <v>127</v>
      </c>
      <c r="H23" s="5" t="s">
        <v>44</v>
      </c>
      <c r="I23" s="6" t="s">
        <v>75</v>
      </c>
      <c r="J23" s="19">
        <v>110000</v>
      </c>
      <c r="L23" s="8" t="s">
        <v>98</v>
      </c>
    </row>
    <row r="24" spans="2:12" x14ac:dyDescent="0.25">
      <c r="B24" s="4">
        <v>21</v>
      </c>
      <c r="C24" t="s">
        <v>8</v>
      </c>
      <c r="D24" t="s">
        <v>99</v>
      </c>
      <c r="E24" t="s">
        <v>45</v>
      </c>
      <c r="F24" s="22" t="s">
        <v>45</v>
      </c>
      <c r="G24" t="s">
        <v>125</v>
      </c>
      <c r="H24" s="5" t="s">
        <v>46</v>
      </c>
      <c r="I24" s="6" t="s">
        <v>76</v>
      </c>
      <c r="J24" s="19">
        <v>5000</v>
      </c>
      <c r="L24" s="8" t="s">
        <v>98</v>
      </c>
    </row>
    <row r="25" spans="2:12" x14ac:dyDescent="0.25">
      <c r="B25" s="4">
        <v>22</v>
      </c>
      <c r="C25" t="s">
        <v>8</v>
      </c>
      <c r="D25" t="s">
        <v>99</v>
      </c>
      <c r="E25" t="s">
        <v>47</v>
      </c>
      <c r="F25" s="22" t="s">
        <v>48</v>
      </c>
      <c r="G25" t="s">
        <v>127</v>
      </c>
      <c r="H25" s="5" t="s">
        <v>49</v>
      </c>
      <c r="I25" s="6" t="s">
        <v>77</v>
      </c>
      <c r="J25" s="19">
        <v>52000</v>
      </c>
      <c r="L25" s="8" t="s">
        <v>98</v>
      </c>
    </row>
    <row r="26" spans="2:12" x14ac:dyDescent="0.25">
      <c r="B26" s="4">
        <v>23</v>
      </c>
      <c r="C26" t="s">
        <v>8</v>
      </c>
      <c r="D26" t="s">
        <v>99</v>
      </c>
      <c r="E26" t="s">
        <v>102</v>
      </c>
      <c r="F26" s="26" t="s">
        <v>113</v>
      </c>
      <c r="G26" t="s">
        <v>126</v>
      </c>
      <c r="H26" s="5" t="s">
        <v>50</v>
      </c>
      <c r="I26" s="6" t="s">
        <v>78</v>
      </c>
      <c r="J26" s="19">
        <v>1400</v>
      </c>
      <c r="L26" s="8" t="s">
        <v>98</v>
      </c>
    </row>
    <row r="27" spans="2:12" x14ac:dyDescent="0.25">
      <c r="B27" s="4">
        <v>24</v>
      </c>
      <c r="C27" t="s">
        <v>8</v>
      </c>
      <c r="D27" t="s">
        <v>99</v>
      </c>
      <c r="E27" t="s">
        <v>51</v>
      </c>
      <c r="F27" s="23" t="s">
        <v>91</v>
      </c>
      <c r="G27" t="s">
        <v>125</v>
      </c>
      <c r="H27" s="5">
        <v>9360880</v>
      </c>
      <c r="I27" s="6" t="s">
        <v>79</v>
      </c>
      <c r="J27" s="19">
        <v>1200</v>
      </c>
      <c r="L27" s="8" t="s">
        <v>97</v>
      </c>
    </row>
    <row r="28" spans="2:12" x14ac:dyDescent="0.25">
      <c r="B28" s="4">
        <v>25</v>
      </c>
      <c r="C28" t="s">
        <v>8</v>
      </c>
      <c r="D28" t="s">
        <v>99</v>
      </c>
      <c r="E28" t="s">
        <v>52</v>
      </c>
      <c r="F28" s="24" t="s">
        <v>114</v>
      </c>
      <c r="G28" t="s">
        <v>129</v>
      </c>
      <c r="H28" s="6" t="s">
        <v>53</v>
      </c>
      <c r="I28" s="5" t="s">
        <v>85</v>
      </c>
      <c r="J28" s="20">
        <v>250000</v>
      </c>
      <c r="L28" s="14" t="s">
        <v>97</v>
      </c>
    </row>
    <row r="29" spans="2:12" x14ac:dyDescent="0.25">
      <c r="B29" s="4">
        <v>26</v>
      </c>
      <c r="C29" t="s">
        <v>8</v>
      </c>
      <c r="D29" t="s">
        <v>99</v>
      </c>
      <c r="E29" t="s">
        <v>104</v>
      </c>
      <c r="F29" s="26" t="s">
        <v>115</v>
      </c>
      <c r="G29" t="s">
        <v>127</v>
      </c>
      <c r="H29" s="5">
        <v>2015412</v>
      </c>
      <c r="I29" s="6" t="s">
        <v>80</v>
      </c>
      <c r="J29" s="20">
        <v>29000</v>
      </c>
      <c r="L29" s="14" t="s">
        <v>98</v>
      </c>
    </row>
    <row r="30" spans="2:12" x14ac:dyDescent="0.25">
      <c r="B30" s="4">
        <v>27</v>
      </c>
      <c r="C30" t="s">
        <v>8</v>
      </c>
      <c r="D30" t="s">
        <v>99</v>
      </c>
      <c r="E30" t="s">
        <v>116</v>
      </c>
      <c r="F30" s="22" t="s">
        <v>115</v>
      </c>
      <c r="G30" t="s">
        <v>128</v>
      </c>
      <c r="H30" s="5"/>
      <c r="I30" s="5" t="s">
        <v>81</v>
      </c>
      <c r="J30" s="19">
        <v>56730</v>
      </c>
      <c r="K30">
        <v>121</v>
      </c>
      <c r="L30" s="14" t="s">
        <v>96</v>
      </c>
    </row>
    <row r="31" spans="2:12" x14ac:dyDescent="0.25">
      <c r="B31" s="4">
        <v>28</v>
      </c>
      <c r="C31" t="s">
        <v>8</v>
      </c>
      <c r="D31" t="s">
        <v>99</v>
      </c>
      <c r="E31" t="s">
        <v>118</v>
      </c>
      <c r="F31" s="22" t="s">
        <v>117</v>
      </c>
      <c r="G31" t="s">
        <v>127</v>
      </c>
      <c r="H31">
        <v>9448793</v>
      </c>
      <c r="I31" s="5" t="s">
        <v>82</v>
      </c>
      <c r="J31" s="19">
        <v>6000</v>
      </c>
      <c r="L31" s="14" t="s">
        <v>98</v>
      </c>
    </row>
    <row r="32" spans="2:12" x14ac:dyDescent="0.25">
      <c r="B32" s="4">
        <v>29</v>
      </c>
      <c r="C32" t="s">
        <v>8</v>
      </c>
      <c r="D32" t="s">
        <v>99</v>
      </c>
      <c r="E32" t="s">
        <v>119</v>
      </c>
      <c r="F32" s="22" t="s">
        <v>120</v>
      </c>
      <c r="G32" t="s">
        <v>127</v>
      </c>
      <c r="H32" s="5">
        <v>9448176</v>
      </c>
      <c r="I32" s="5" t="s">
        <v>83</v>
      </c>
      <c r="J32" s="19">
        <v>15000</v>
      </c>
      <c r="L32" s="14" t="s">
        <v>97</v>
      </c>
    </row>
    <row r="33" spans="2:12" x14ac:dyDescent="0.25">
      <c r="B33" s="4">
        <v>30</v>
      </c>
      <c r="C33" t="s">
        <v>8</v>
      </c>
      <c r="D33" t="s">
        <v>99</v>
      </c>
      <c r="E33" t="s">
        <v>121</v>
      </c>
      <c r="F33" s="22" t="s">
        <v>122</v>
      </c>
      <c r="G33" t="s">
        <v>125</v>
      </c>
      <c r="H33" s="5"/>
      <c r="I33" s="7" t="s">
        <v>56</v>
      </c>
      <c r="J33" s="19">
        <v>5000</v>
      </c>
      <c r="L33" s="8" t="s">
        <v>97</v>
      </c>
    </row>
    <row r="34" spans="2:12" x14ac:dyDescent="0.25">
      <c r="B34" s="4">
        <v>31</v>
      </c>
      <c r="C34" t="s">
        <v>8</v>
      </c>
      <c r="D34" t="s">
        <v>99</v>
      </c>
      <c r="E34" t="s">
        <v>105</v>
      </c>
      <c r="F34" s="26" t="s">
        <v>130</v>
      </c>
      <c r="G34" t="s">
        <v>127</v>
      </c>
      <c r="I34" s="7" t="s">
        <v>94</v>
      </c>
      <c r="J34" s="19">
        <v>110000</v>
      </c>
      <c r="L34" s="8" t="s">
        <v>98</v>
      </c>
    </row>
    <row r="35" spans="2:12" ht="15.75" thickBot="1" x14ac:dyDescent="0.3">
      <c r="B35" s="15"/>
      <c r="C35" s="13"/>
      <c r="D35" s="13"/>
      <c r="E35" s="13"/>
      <c r="F35" s="13"/>
      <c r="G35" s="13"/>
      <c r="H35" s="16"/>
      <c r="I35" s="17" t="s">
        <v>124</v>
      </c>
      <c r="J35" s="17">
        <f>SUM(J4:J34)</f>
        <v>1717230</v>
      </c>
      <c r="K35" s="13"/>
      <c r="L35" s="10"/>
    </row>
    <row r="38" spans="2:12" x14ac:dyDescent="0.25">
      <c r="I38" s="5"/>
    </row>
    <row r="39" spans="2:12" x14ac:dyDescent="0.25">
      <c r="F39" s="21"/>
    </row>
    <row r="40" spans="2:12" x14ac:dyDescent="0.25">
      <c r="E40" s="21"/>
      <c r="F40" s="21"/>
    </row>
    <row r="41" spans="2:12" x14ac:dyDescent="0.25">
      <c r="E41" s="21"/>
      <c r="F41" s="21"/>
    </row>
    <row r="42" spans="2:12" x14ac:dyDescent="0.25">
      <c r="E42" s="21"/>
      <c r="F42" s="21"/>
    </row>
    <row r="43" spans="2:12" x14ac:dyDescent="0.25">
      <c r="E43" s="21"/>
      <c r="F43" s="21"/>
    </row>
    <row r="44" spans="2:12" x14ac:dyDescent="0.25">
      <c r="E44" s="21"/>
      <c r="F44" s="21"/>
    </row>
    <row r="45" spans="2:12" x14ac:dyDescent="0.25">
      <c r="E45" s="21"/>
      <c r="F45" s="21"/>
    </row>
    <row r="46" spans="2:12" x14ac:dyDescent="0.25">
      <c r="E46" s="21"/>
      <c r="F46" s="21"/>
    </row>
    <row r="47" spans="2:12" x14ac:dyDescent="0.25">
      <c r="E47" s="21"/>
      <c r="F47" s="21"/>
    </row>
    <row r="48" spans="2:12" x14ac:dyDescent="0.25">
      <c r="F48" s="21"/>
      <c r="G48" s="21"/>
    </row>
    <row r="49" spans="6:7" x14ac:dyDescent="0.25">
      <c r="F49" s="21"/>
      <c r="G49" s="21"/>
    </row>
    <row r="50" spans="6:7" x14ac:dyDescent="0.25">
      <c r="F50" s="21"/>
      <c r="G50" s="21"/>
    </row>
    <row r="51" spans="6:7" x14ac:dyDescent="0.25">
      <c r="F51" s="21"/>
      <c r="G51" s="21"/>
    </row>
    <row r="52" spans="6:7" x14ac:dyDescent="0.25">
      <c r="F52" s="21"/>
      <c r="G52" s="21"/>
    </row>
    <row r="53" spans="6:7" x14ac:dyDescent="0.25">
      <c r="F53" s="21"/>
    </row>
  </sheetData>
  <mergeCells count="1">
    <mergeCell ref="B2:J2"/>
  </mergeCells>
  <phoneticPr fontId="4" type="noConversion"/>
  <hyperlinks>
    <hyperlink ref="F31" location="'Cichawa 662_1 osp'!A1" display="Cichawa dz 662/2" xr:uid="{E95D28B9-582E-410E-AB01-CC81874CC1D3}"/>
    <hyperlink ref="F32" location="'Cichawa 662_1 KGW'!A1" display="Cichawa dz 662/2" xr:uid="{621035F7-A002-49F1-85E8-F2037FCDE20C}"/>
    <hyperlink ref="F28" location="'Gdów Rynek 40'!A1" display="Rynek 40" xr:uid="{4523395A-A11C-46AF-B2A7-60E6E3A3E7F9}"/>
  </hyperlink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Wiśniowski</dc:creator>
  <cp:lastModifiedBy>Izabella Tokarz-Grabka</cp:lastModifiedBy>
  <cp:lastPrinted>2025-10-21T08:31:34Z</cp:lastPrinted>
  <dcterms:created xsi:type="dcterms:W3CDTF">2021-11-10T07:20:10Z</dcterms:created>
  <dcterms:modified xsi:type="dcterms:W3CDTF">2026-10-23T05:59:01Z</dcterms:modified>
</cp:coreProperties>
</file>