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8490" tabRatio="755" activeTab="1"/>
  </bookViews>
  <sheets>
    <sheet name="Pracownia komputerowa dla t.log" sheetId="11" r:id="rId1"/>
    <sheet name="sala wykładowa" sheetId="12" r:id="rId2"/>
  </sheets>
  <definedNames>
    <definedName name="_xlnm.Print_Area" localSheetId="0">'Pracownia komputerowa dla t.log'!$A$1:$I$20</definedName>
    <definedName name="_xlnm.Print_Area" localSheetId="1">'sala wykładowa'!$A$1:$I$18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0" i="12" l="1"/>
  <c r="I11" i="12" s="1"/>
  <c r="I11" i="11" l="1"/>
  <c r="I10" i="11"/>
  <c r="I12" i="11" s="1"/>
</calcChain>
</file>

<file path=xl/sharedStrings.xml><?xml version="1.0" encoding="utf-8"?>
<sst xmlns="http://schemas.openxmlformats.org/spreadsheetml/2006/main" count="47" uniqueCount="33">
  <si>
    <t>Sprzęt powinien posiadać parametry techniczne i technologiczne nie gorsze niż podane poniżej:</t>
  </si>
  <si>
    <t>L.P.</t>
  </si>
  <si>
    <t>ILOŚĆ SZTUK</t>
  </si>
  <si>
    <t>Szafa metalowa 185x90x40</t>
  </si>
  <si>
    <t>Dostawa wyposażenia pracowni dla zawodu: Pracownia pracownia informatyczna dla technika logistyka 4</t>
  </si>
  <si>
    <t>NAZWA                                                           (elemenu wyposażenia)</t>
  </si>
  <si>
    <t>NAZWA                                              (elemenu wyposażenia)</t>
  </si>
  <si>
    <t>Szafa metalowa dwudrzwiowa, 1990 x 1000 x 435 mm</t>
  </si>
  <si>
    <t xml:space="preserve">SZAFY SZKOLNE 5-KOMOROWE </t>
  </si>
  <si>
    <t xml:space="preserve">DOKŁADNY OPIS GŁÓWNYCH PARAMETRÓW  TECHNICZNYCH                                                                     </t>
  </si>
  <si>
    <t xml:space="preserve">DOKŁADNY OPIS GŁÓWNYCH PARAMETRÓW  TECHNICZNYCH                                              </t>
  </si>
  <si>
    <t xml:space="preserve">Dostawa i montaż - szafa szkolna 5 skrytek w pionie i 4 kolumny (łącznie 20 skrytek), wymiary 1940x1200x500mm, konstrukcja stalowa zgrzewana, gr. blachy 0,5mm; blacha cyrkonowana, kolor korpusu  - do wyboru użytkownika, szafki jednoskrzydłowe, każda z szafek  zawiera zamek z dwoma kluczami; wentylacja, szyld, szafa wyposażona w nogi ze stopką regulacyjną </t>
  </si>
  <si>
    <t>Dostawa i montaż - szafa metalowa 185x80x40 cm; kolor do wyboru użytkownika. Drzwi szafy zamykane na trzypunktowy, ryglowany zamek, a dodatkowo w środku umieszczona dodatkowa skrytka zamykana na oddzielny zamek.</t>
  </si>
  <si>
    <t>Uwagi / rysunek poglądowy</t>
  </si>
  <si>
    <t>Szafa metalowa dwudrzwiowa, zamek cylindryczny, 1990 x 1000 x 435 mm, wyposażona w 4 półki z regulacją wysokości, malowana proszkowo, kolor do wyboru użytkownika</t>
  </si>
  <si>
    <t>Parametry mebli oferowanych przez Dostawcę (należy wypełnić jeżeli różne od wymaganych)</t>
  </si>
  <si>
    <t>Producent,
seria / model / nr katalogowy
mebla ujętego w ofercie Dostawcy (należy wypełnić)</t>
  </si>
  <si>
    <t>Cena
jednostkowa
netto*</t>
  </si>
  <si>
    <t>Wartość netto
[kol.7 × kol.8]</t>
  </si>
  <si>
    <t>Razem wartość mebli netto:</t>
  </si>
  <si>
    <t>* Cena jednostkowa netto określona dla kazdej pozycji powinna uwzględniać:</t>
  </si>
  <si>
    <t>a) załadunek, transport, rozładunek oraz montaż dostarczonych mebli w pomieszczeniach wskazanych przez Zamawiającego,</t>
  </si>
  <si>
    <t>b) uporządkowanie terenu dostaw i miejsc montażu,</t>
  </si>
  <si>
    <t xml:space="preserve">c) zagospodarowanie odpadów powstałych w trakcie dostawy i montażu (m.in. takich jak: opakowania, palety, elementy montażowe itp.). </t>
  </si>
  <si>
    <t>d) inne koszty wyżej nie wymienione, wynikające z warunków zawartej umowy, SWZ oraz obowiązków określonych dla Wykonawcy.</t>
  </si>
  <si>
    <t>Nr sprawy: ZP.271.142.2026</t>
  </si>
  <si>
    <t xml:space="preserve">FORMULARZ CENOWY - część 2 </t>
  </si>
  <si>
    <t>Dostawa i montaż mebli do do Zespołu Szkół nr 6 im. Karola Brzostowskiego w Suwałkach</t>
  </si>
  <si>
    <t>Załącznik nr 2.2.1</t>
  </si>
  <si>
    <r>
      <rPr>
        <b/>
        <sz val="14"/>
        <color rgb="FF000000"/>
        <rFont val="Times New Roman"/>
        <family val="1"/>
        <charset val="238"/>
      </rPr>
      <t xml:space="preserve">FORMULARZ CENOWY </t>
    </r>
    <r>
      <rPr>
        <sz val="14"/>
        <color rgb="FF000000"/>
        <rFont val="Times New Roman"/>
        <family val="1"/>
        <charset val="238"/>
      </rPr>
      <t>- część 2</t>
    </r>
  </si>
  <si>
    <t>Sala wykładowa</t>
  </si>
  <si>
    <t>Załącznik nr 2.2.2</t>
  </si>
  <si>
    <t>Razem wartość  netto: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</si>
</sst>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zł&quot;_-;\-* #,##0.00\ &quot;zł&quot;_-;_-* &quot;-&quot;??\ &quot;zł&quot;_-;_-@_-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38"/>
    </font>
    <font>
      <u/>
      <sz val="11"/>
      <color theme="10"/>
      <name val="Calibri"/>
      <family val="2"/>
      <scheme val="minor"/>
    </font>
    <font>
      <sz val="14"/>
      <color theme="1"/>
      <name val="Times New Roman"/>
      <family val="1"/>
      <charset val="238"/>
    </font>
    <font>
      <sz val="14"/>
      <color rgb="FF000000"/>
      <name val="Times New Roman"/>
      <family val="1"/>
      <charset val="238"/>
    </font>
    <font>
      <b/>
      <sz val="14"/>
      <color rgb="FF000000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scheme val="minor"/>
    </font>
    <font>
      <i/>
      <sz val="14"/>
      <color theme="1"/>
      <name val="Calibri"/>
      <family val="2"/>
      <charset val="238"/>
      <scheme val="minor"/>
    </font>
    <font>
      <i/>
      <sz val="14"/>
      <color rgb="FF374151"/>
      <name val="Segoe UI"/>
      <family val="2"/>
      <charset val="238"/>
    </font>
    <font>
      <sz val="14"/>
      <name val="Calibri"/>
      <family val="2"/>
    </font>
    <font>
      <sz val="14"/>
      <name val="Calibri"/>
      <family val="2"/>
      <charset val="238"/>
      <scheme val="minor"/>
    </font>
    <font>
      <sz val="14"/>
      <name val="Calibri"/>
      <family val="2"/>
      <charset val="238"/>
    </font>
    <font>
      <b/>
      <sz val="14"/>
      <color theme="1"/>
      <name val="Calibri"/>
      <family val="2"/>
      <scheme val="minor"/>
    </font>
    <font>
      <b/>
      <sz val="14"/>
      <color rgb="FF000000"/>
      <name val="Times New Roman"/>
      <family val="1"/>
      <charset val="238"/>
    </font>
    <font>
      <b/>
      <sz val="12"/>
      <color rgb="FF000000"/>
      <name val="Times New Roman"/>
      <family val="1"/>
      <charset val="238"/>
    </font>
    <font>
      <b/>
      <sz val="12"/>
      <color rgb="FF00000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6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3" fillId="0" borderId="0" applyNumberFormat="0" applyFill="0" applyBorder="0" applyAlignment="0" applyProtection="0"/>
  </cellStyleXfs>
  <cellXfs count="59">
    <xf numFmtId="0" fontId="0" fillId="0" borderId="0" xfId="0"/>
    <xf numFmtId="0" fontId="4" fillId="0" borderId="0" xfId="0" applyFont="1"/>
    <xf numFmtId="0" fontId="5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center" wrapText="1"/>
    </xf>
    <xf numFmtId="0" fontId="14" fillId="0" borderId="1" xfId="0" applyFont="1" applyBorder="1" applyAlignment="1">
      <alignment vertical="center" wrapText="1"/>
    </xf>
    <xf numFmtId="0" fontId="14" fillId="0" borderId="1" xfId="0" applyFont="1" applyBorder="1" applyAlignment="1">
      <alignment horizontal="center" vertical="center"/>
    </xf>
    <xf numFmtId="0" fontId="9" fillId="0" borderId="1" xfId="0" applyFont="1" applyBorder="1"/>
    <xf numFmtId="4" fontId="9" fillId="0" borderId="1" xfId="0" applyNumberFormat="1" applyFont="1" applyBorder="1" applyAlignment="1">
      <alignment horizontal="center" vertical="center"/>
    </xf>
    <xf numFmtId="0" fontId="13" fillId="0" borderId="1" xfId="0" applyFont="1" applyBorder="1" applyAlignment="1">
      <alignment vertical="center" wrapText="1"/>
    </xf>
    <xf numFmtId="0" fontId="13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0" xfId="0" applyFont="1"/>
    <xf numFmtId="4" fontId="15" fillId="0" borderId="1" xfId="0" applyNumberFormat="1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3" fillId="0" borderId="6" xfId="0" applyFont="1" applyBorder="1" applyAlignment="1">
      <alignment horizontal="left" vertical="center" wrapText="1"/>
    </xf>
    <xf numFmtId="0" fontId="13" fillId="0" borderId="5" xfId="0" applyFont="1" applyBorder="1" applyAlignment="1">
      <alignment vertical="center" wrapText="1"/>
    </xf>
    <xf numFmtId="0" fontId="13" fillId="0" borderId="5" xfId="0" applyFont="1" applyBorder="1" applyAlignment="1">
      <alignment horizontal="center" vertical="center"/>
    </xf>
    <xf numFmtId="4" fontId="9" fillId="0" borderId="4" xfId="0" applyNumberFormat="1" applyFont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/>
    </xf>
    <xf numFmtId="0" fontId="0" fillId="0" borderId="0" xfId="0" applyAlignment="1"/>
    <xf numFmtId="0" fontId="10" fillId="3" borderId="1" xfId="0" applyFont="1" applyFill="1" applyBorder="1" applyAlignment="1">
      <alignment horizontal="center"/>
    </xf>
    <xf numFmtId="0" fontId="10" fillId="3" borderId="7" xfId="0" applyFont="1" applyFill="1" applyBorder="1" applyAlignment="1">
      <alignment horizontal="center"/>
    </xf>
    <xf numFmtId="0" fontId="10" fillId="3" borderId="5" xfId="0" applyFont="1" applyFill="1" applyBorder="1" applyAlignment="1">
      <alignment horizontal="center"/>
    </xf>
    <xf numFmtId="0" fontId="9" fillId="0" borderId="4" xfId="0" applyNumberFormat="1" applyFont="1" applyBorder="1" applyAlignment="1">
      <alignment horizontal="center" vertical="center"/>
    </xf>
    <xf numFmtId="4" fontId="9" fillId="2" borderId="1" xfId="0" applyNumberFormat="1" applyFont="1" applyFill="1" applyBorder="1" applyAlignment="1">
      <alignment horizontal="center" vertical="center"/>
    </xf>
    <xf numFmtId="0" fontId="17" fillId="0" borderId="0" xfId="0" applyFont="1" applyAlignment="1">
      <alignment vertical="center" wrapText="1"/>
    </xf>
    <xf numFmtId="0" fontId="17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17" fillId="0" borderId="0" xfId="0" applyFont="1" applyAlignment="1">
      <alignment horizontal="left" vertical="center" wrapText="1"/>
    </xf>
    <xf numFmtId="0" fontId="19" fillId="0" borderId="2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wrapText="1"/>
    </xf>
    <xf numFmtId="0" fontId="21" fillId="0" borderId="4" xfId="0" applyFont="1" applyBorder="1" applyAlignment="1">
      <alignment horizontal="center" wrapText="1"/>
    </xf>
    <xf numFmtId="0" fontId="9" fillId="2" borderId="1" xfId="0" applyFont="1" applyFill="1" applyBorder="1" applyAlignment="1">
      <alignment horizontal="right" wrapText="1"/>
    </xf>
    <xf numFmtId="0" fontId="18" fillId="0" borderId="1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7" fillId="0" borderId="0" xfId="0" applyFont="1" applyAlignment="1">
      <alignment horizontal="left" vertical="center"/>
    </xf>
    <xf numFmtId="0" fontId="16" fillId="0" borderId="0" xfId="0" applyFont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wrapText="1"/>
    </xf>
    <xf numFmtId="0" fontId="20" fillId="0" borderId="0" xfId="0" applyFont="1" applyAlignment="1">
      <alignment horizontal="center" vertical="center" wrapText="1"/>
    </xf>
  </cellXfs>
  <cellStyles count="5">
    <cellStyle name="Hyperlink" xfId="4"/>
    <cellStyle name="Normalny" xfId="0" builtinId="0"/>
    <cellStyle name="Walutowy 2" xfId="1"/>
    <cellStyle name="Walutowy 2 2" xfId="3"/>
    <cellStyle name="Walutowy 3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228600</xdr:colOff>
      <xdr:row>10</xdr:row>
      <xdr:rowOff>133350</xdr:rowOff>
    </xdr:from>
    <xdr:ext cx="1076326" cy="1257300"/>
    <xdr:pic>
      <xdr:nvPicPr>
        <xdr:cNvPr id="5" name="Obraz 4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5300" y="4695825"/>
          <a:ext cx="1076326" cy="125730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351517</xdr:colOff>
      <xdr:row>9</xdr:row>
      <xdr:rowOff>204107</xdr:rowOff>
    </xdr:from>
    <xdr:ext cx="1139190" cy="1139190"/>
    <xdr:pic>
      <xdr:nvPicPr>
        <xdr:cNvPr id="5" name="Obraz 4" descr="Metalowa szafa narzędziowa, dwudrzwiowa, zamek cylindryczny, 1990 x 1000 x 435 mm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26963" y="3333750"/>
          <a:ext cx="1139190" cy="113919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7"/>
  <sheetViews>
    <sheetView view="pageBreakPreview" zoomScaleNormal="70" zoomScaleSheetLayoutView="100" workbookViewId="0">
      <selection activeCell="A6" sqref="A6:I8"/>
    </sheetView>
  </sheetViews>
  <sheetFormatPr defaultRowHeight="15" x14ac:dyDescent="0.25"/>
  <cols>
    <col min="2" max="2" width="35.28515625" customWidth="1"/>
    <col min="3" max="3" width="73.85546875" customWidth="1"/>
    <col min="4" max="4" width="23.42578125" customWidth="1"/>
    <col min="5" max="6" width="29" customWidth="1"/>
    <col min="7" max="7" width="15.5703125" style="3" customWidth="1"/>
    <col min="8" max="8" width="16.5703125" style="3" customWidth="1"/>
    <col min="9" max="9" width="17.28515625" style="3" customWidth="1"/>
  </cols>
  <sheetData>
    <row r="1" spans="1:9" ht="25.5" customHeight="1" x14ac:dyDescent="0.25">
      <c r="A1" s="31" t="s">
        <v>25</v>
      </c>
      <c r="B1" s="31"/>
      <c r="C1" s="31"/>
      <c r="D1" s="31"/>
      <c r="E1" s="31"/>
      <c r="F1" s="29" t="s">
        <v>28</v>
      </c>
      <c r="G1" s="29"/>
      <c r="H1" s="29"/>
      <c r="I1" s="29"/>
    </row>
    <row r="2" spans="1:9" ht="33" customHeight="1" x14ac:dyDescent="0.25">
      <c r="A2" s="30" t="s">
        <v>29</v>
      </c>
      <c r="B2" s="30"/>
      <c r="C2" s="30"/>
      <c r="D2" s="30"/>
      <c r="E2" s="30"/>
      <c r="F2" s="30"/>
      <c r="G2" s="30"/>
      <c r="H2" s="30"/>
      <c r="I2" s="30"/>
    </row>
    <row r="3" spans="1:9" ht="12" customHeight="1" x14ac:dyDescent="0.25">
      <c r="A3" s="30"/>
      <c r="B3" s="30"/>
      <c r="C3" s="30"/>
      <c r="D3" s="30"/>
      <c r="E3" s="30"/>
      <c r="F3" s="30"/>
      <c r="G3" s="30"/>
      <c r="H3" s="30"/>
      <c r="I3" s="30"/>
    </row>
    <row r="4" spans="1:9" ht="33" customHeight="1" x14ac:dyDescent="0.3">
      <c r="A4" s="2" t="s">
        <v>4</v>
      </c>
      <c r="B4" s="1"/>
      <c r="C4" s="1"/>
      <c r="D4" s="1"/>
      <c r="E4" s="1"/>
      <c r="F4" s="1"/>
    </row>
    <row r="5" spans="1:9" ht="33" customHeight="1" x14ac:dyDescent="0.3">
      <c r="A5" s="2" t="s">
        <v>0</v>
      </c>
      <c r="B5" s="1"/>
      <c r="C5" s="1"/>
      <c r="D5" s="1"/>
      <c r="E5" s="1"/>
      <c r="F5" s="1"/>
    </row>
    <row r="6" spans="1:9" ht="15" customHeight="1" x14ac:dyDescent="0.25">
      <c r="A6" s="35" t="s">
        <v>1</v>
      </c>
      <c r="B6" s="36" t="s">
        <v>5</v>
      </c>
      <c r="C6" s="36" t="s">
        <v>10</v>
      </c>
      <c r="D6" s="37" t="s">
        <v>13</v>
      </c>
      <c r="E6" s="32" t="s">
        <v>15</v>
      </c>
      <c r="F6" s="32" t="s">
        <v>16</v>
      </c>
      <c r="G6" s="41" t="s">
        <v>2</v>
      </c>
      <c r="H6" s="42" t="s">
        <v>17</v>
      </c>
      <c r="I6" s="37" t="s">
        <v>18</v>
      </c>
    </row>
    <row r="7" spans="1:9" ht="15" customHeight="1" x14ac:dyDescent="0.25">
      <c r="A7" s="35"/>
      <c r="B7" s="36"/>
      <c r="C7" s="36"/>
      <c r="D7" s="38"/>
      <c r="E7" s="33"/>
      <c r="F7" s="33"/>
      <c r="G7" s="41"/>
      <c r="H7" s="33"/>
      <c r="I7" s="43"/>
    </row>
    <row r="8" spans="1:9" ht="59.25" customHeight="1" x14ac:dyDescent="0.25">
      <c r="A8" s="35"/>
      <c r="B8" s="36"/>
      <c r="C8" s="36"/>
      <c r="D8" s="39"/>
      <c r="E8" s="34"/>
      <c r="F8" s="34"/>
      <c r="G8" s="41"/>
      <c r="H8" s="34"/>
      <c r="I8" s="44"/>
    </row>
    <row r="9" spans="1:9" ht="20.25" x14ac:dyDescent="0.25">
      <c r="A9" s="20">
        <v>1</v>
      </c>
      <c r="B9" s="20">
        <v>2</v>
      </c>
      <c r="C9" s="20">
        <v>3</v>
      </c>
      <c r="D9" s="21">
        <v>4</v>
      </c>
      <c r="E9" s="21">
        <v>5</v>
      </c>
      <c r="F9" s="21">
        <v>6</v>
      </c>
      <c r="G9" s="20">
        <v>7</v>
      </c>
      <c r="H9" s="20">
        <v>8</v>
      </c>
      <c r="I9" s="21">
        <v>9</v>
      </c>
    </row>
    <row r="10" spans="1:9" ht="104.25" customHeight="1" x14ac:dyDescent="0.3">
      <c r="A10" s="4">
        <v>1</v>
      </c>
      <c r="B10" s="5" t="s">
        <v>3</v>
      </c>
      <c r="C10" s="6" t="s">
        <v>12</v>
      </c>
      <c r="D10" s="8"/>
      <c r="E10" s="8"/>
      <c r="F10" s="8"/>
      <c r="G10" s="7">
        <v>4</v>
      </c>
      <c r="H10" s="9">
        <v>0</v>
      </c>
      <c r="I10" s="9">
        <f>G10*H10</f>
        <v>0</v>
      </c>
    </row>
    <row r="11" spans="1:9" ht="123" customHeight="1" x14ac:dyDescent="0.25">
      <c r="A11" s="4">
        <v>2</v>
      </c>
      <c r="B11" s="5" t="s">
        <v>8</v>
      </c>
      <c r="C11" s="10" t="s">
        <v>11</v>
      </c>
      <c r="D11" s="12"/>
      <c r="E11" s="12"/>
      <c r="F11" s="12"/>
      <c r="G11" s="11">
        <v>3</v>
      </c>
      <c r="H11" s="9">
        <v>0</v>
      </c>
      <c r="I11" s="9">
        <f>G11*H11</f>
        <v>0</v>
      </c>
    </row>
    <row r="12" spans="1:9" ht="20.25" customHeight="1" x14ac:dyDescent="0.3">
      <c r="A12" s="13"/>
      <c r="B12" s="13"/>
      <c r="C12" s="13"/>
      <c r="D12" s="13"/>
      <c r="E12" s="13"/>
      <c r="F12" s="13"/>
      <c r="G12" s="40" t="s">
        <v>19</v>
      </c>
      <c r="H12" s="40"/>
      <c r="I12" s="14">
        <f>SUM(I10:I11)</f>
        <v>0</v>
      </c>
    </row>
    <row r="13" spans="1:9" x14ac:dyDescent="0.25">
      <c r="C13" t="s">
        <v>20</v>
      </c>
    </row>
    <row r="14" spans="1:9" x14ac:dyDescent="0.25">
      <c r="C14" s="22" t="s">
        <v>21</v>
      </c>
    </row>
    <row r="15" spans="1:9" x14ac:dyDescent="0.25">
      <c r="C15" t="s">
        <v>22</v>
      </c>
    </row>
    <row r="16" spans="1:9" x14ac:dyDescent="0.25">
      <c r="C16" t="s">
        <v>23</v>
      </c>
    </row>
    <row r="17" spans="3:3" x14ac:dyDescent="0.25">
      <c r="C17" t="s">
        <v>24</v>
      </c>
    </row>
  </sheetData>
  <mergeCells count="14">
    <mergeCell ref="G12:H12"/>
    <mergeCell ref="G6:G8"/>
    <mergeCell ref="H6:H8"/>
    <mergeCell ref="I6:I8"/>
    <mergeCell ref="F6:F8"/>
    <mergeCell ref="F1:I1"/>
    <mergeCell ref="A3:I3"/>
    <mergeCell ref="A2:I2"/>
    <mergeCell ref="A1:E1"/>
    <mergeCell ref="E6:E8"/>
    <mergeCell ref="A6:A8"/>
    <mergeCell ref="B6:B8"/>
    <mergeCell ref="C6:C8"/>
    <mergeCell ref="D6:D8"/>
  </mergeCells>
  <pageMargins left="0.70866141732283472" right="0.70866141732283472" top="0.74803149606299213" bottom="0.74803149606299213" header="0.31496062992125984" footer="0.31496062992125984"/>
  <pageSetup paperSize="9" scale="52" fitToHeight="3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6"/>
  <sheetViews>
    <sheetView tabSelected="1" view="pageBreakPreview" zoomScale="84" zoomScaleNormal="70" zoomScaleSheetLayoutView="84" workbookViewId="0">
      <selection activeCell="G11" sqref="G11:H11"/>
    </sheetView>
  </sheetViews>
  <sheetFormatPr defaultRowHeight="15" x14ac:dyDescent="0.25"/>
  <cols>
    <col min="1" max="1" width="12.85546875" customWidth="1"/>
    <col min="2" max="2" width="31.7109375" customWidth="1"/>
    <col min="3" max="3" width="83.7109375" customWidth="1"/>
    <col min="4" max="4" width="27.42578125" customWidth="1"/>
    <col min="5" max="5" width="30.140625" customWidth="1"/>
    <col min="6" max="6" width="32.42578125" style="3" customWidth="1"/>
    <col min="7" max="7" width="11.7109375" style="3" customWidth="1"/>
    <col min="8" max="8" width="17.7109375" style="3" customWidth="1"/>
    <col min="9" max="9" width="15.140625" style="3" customWidth="1"/>
  </cols>
  <sheetData>
    <row r="1" spans="1:9" ht="45.75" customHeight="1" x14ac:dyDescent="0.25">
      <c r="A1" s="49" t="s">
        <v>25</v>
      </c>
      <c r="B1" s="49"/>
      <c r="C1" s="49"/>
      <c r="D1" s="28"/>
      <c r="E1" s="28"/>
      <c r="F1" s="58" t="s">
        <v>31</v>
      </c>
      <c r="G1" s="58"/>
      <c r="H1" s="58"/>
      <c r="I1" s="58"/>
    </row>
    <row r="2" spans="1:9" ht="45.75" customHeight="1" x14ac:dyDescent="0.25">
      <c r="A2" s="50" t="s">
        <v>26</v>
      </c>
      <c r="B2" s="50"/>
      <c r="C2" s="50"/>
      <c r="D2" s="50"/>
      <c r="E2" s="50"/>
      <c r="F2" s="50"/>
      <c r="G2" s="50"/>
      <c r="H2" s="50"/>
      <c r="I2" s="50"/>
    </row>
    <row r="3" spans="1:9" ht="30.75" customHeight="1" x14ac:dyDescent="0.25">
      <c r="A3" s="50" t="s">
        <v>27</v>
      </c>
      <c r="B3" s="50"/>
      <c r="C3" s="50"/>
      <c r="D3" s="50"/>
      <c r="E3" s="50"/>
      <c r="F3" s="50"/>
      <c r="G3" s="50"/>
      <c r="H3" s="50"/>
      <c r="I3" s="50"/>
    </row>
    <row r="4" spans="1:9" ht="30" customHeight="1" x14ac:dyDescent="0.3">
      <c r="A4" s="2" t="s">
        <v>30</v>
      </c>
      <c r="B4" s="1"/>
      <c r="C4" s="1"/>
      <c r="D4" s="1"/>
      <c r="E4" s="1"/>
      <c r="F4" s="15"/>
      <c r="G4" s="15"/>
      <c r="H4" s="15"/>
      <c r="I4" s="15"/>
    </row>
    <row r="5" spans="1:9" ht="30" customHeight="1" x14ac:dyDescent="0.3">
      <c r="A5" s="2" t="s">
        <v>0</v>
      </c>
      <c r="B5" s="1"/>
      <c r="C5" s="1"/>
      <c r="D5" s="1"/>
      <c r="E5" s="1"/>
      <c r="F5" s="15"/>
      <c r="G5" s="15"/>
      <c r="H5" s="15"/>
      <c r="I5" s="15"/>
    </row>
    <row r="6" spans="1:9" ht="15" customHeight="1" x14ac:dyDescent="0.25">
      <c r="A6" s="55" t="s">
        <v>1</v>
      </c>
      <c r="B6" s="56" t="s">
        <v>6</v>
      </c>
      <c r="C6" s="56" t="s">
        <v>9</v>
      </c>
      <c r="D6" s="51" t="s">
        <v>13</v>
      </c>
      <c r="E6" s="45" t="s">
        <v>15</v>
      </c>
      <c r="F6" s="45" t="s">
        <v>16</v>
      </c>
      <c r="G6" s="48" t="s">
        <v>2</v>
      </c>
      <c r="H6" s="54" t="s">
        <v>17</v>
      </c>
      <c r="I6" s="51" t="s">
        <v>18</v>
      </c>
    </row>
    <row r="7" spans="1:9" ht="15" customHeight="1" x14ac:dyDescent="0.25">
      <c r="A7" s="55"/>
      <c r="B7" s="56"/>
      <c r="C7" s="56"/>
      <c r="D7" s="57"/>
      <c r="E7" s="46"/>
      <c r="F7" s="46"/>
      <c r="G7" s="48"/>
      <c r="H7" s="46"/>
      <c r="I7" s="52"/>
    </row>
    <row r="8" spans="1:9" ht="119.25" customHeight="1" x14ac:dyDescent="0.25">
      <c r="A8" s="55"/>
      <c r="B8" s="56"/>
      <c r="C8" s="56"/>
      <c r="D8" s="57"/>
      <c r="E8" s="47"/>
      <c r="F8" s="47"/>
      <c r="G8" s="48"/>
      <c r="H8" s="47"/>
      <c r="I8" s="53"/>
    </row>
    <row r="9" spans="1:9" ht="18.75" x14ac:dyDescent="0.3">
      <c r="A9" s="23">
        <v>1</v>
      </c>
      <c r="B9" s="23">
        <v>2</v>
      </c>
      <c r="C9" s="24">
        <v>3</v>
      </c>
      <c r="D9" s="25">
        <v>4</v>
      </c>
      <c r="E9" s="25">
        <v>5</v>
      </c>
      <c r="F9" s="25">
        <v>6</v>
      </c>
      <c r="G9" s="25">
        <v>7</v>
      </c>
      <c r="H9" s="25">
        <v>8</v>
      </c>
      <c r="I9" s="25">
        <v>9</v>
      </c>
    </row>
    <row r="10" spans="1:9" ht="127.5" customHeight="1" x14ac:dyDescent="0.3">
      <c r="A10" s="4">
        <v>1</v>
      </c>
      <c r="B10" s="16" t="s">
        <v>7</v>
      </c>
      <c r="C10" s="17" t="s">
        <v>14</v>
      </c>
      <c r="D10" s="8"/>
      <c r="E10" s="8"/>
      <c r="F10" s="18"/>
      <c r="G10" s="26">
        <v>5</v>
      </c>
      <c r="H10" s="19">
        <v>0</v>
      </c>
      <c r="I10" s="19">
        <f>G10*H10</f>
        <v>0</v>
      </c>
    </row>
    <row r="11" spans="1:9" ht="18.75" customHeight="1" x14ac:dyDescent="0.3">
      <c r="A11" s="13"/>
      <c r="B11" s="13"/>
      <c r="C11" s="13"/>
      <c r="D11" s="13"/>
      <c r="E11" s="13"/>
      <c r="F11" s="15"/>
      <c r="G11" s="40" t="s">
        <v>32</v>
      </c>
      <c r="H11" s="40"/>
      <c r="I11" s="27">
        <f>SUM(I10)</f>
        <v>0</v>
      </c>
    </row>
    <row r="12" spans="1:9" x14ac:dyDescent="0.25">
      <c r="C12" t="s">
        <v>20</v>
      </c>
    </row>
    <row r="13" spans="1:9" x14ac:dyDescent="0.25">
      <c r="C13" s="22" t="s">
        <v>21</v>
      </c>
    </row>
    <row r="14" spans="1:9" x14ac:dyDescent="0.25">
      <c r="C14" t="s">
        <v>22</v>
      </c>
    </row>
    <row r="15" spans="1:9" x14ac:dyDescent="0.25">
      <c r="C15" t="s">
        <v>23</v>
      </c>
    </row>
    <row r="16" spans="1:9" x14ac:dyDescent="0.25">
      <c r="C16" t="s">
        <v>24</v>
      </c>
    </row>
  </sheetData>
  <mergeCells count="14">
    <mergeCell ref="G11:H11"/>
    <mergeCell ref="I6:I8"/>
    <mergeCell ref="H6:H8"/>
    <mergeCell ref="E6:E8"/>
    <mergeCell ref="A6:A8"/>
    <mergeCell ref="B6:B8"/>
    <mergeCell ref="C6:C8"/>
    <mergeCell ref="D6:D8"/>
    <mergeCell ref="F6:F8"/>
    <mergeCell ref="G6:G8"/>
    <mergeCell ref="A1:C1"/>
    <mergeCell ref="F1:I1"/>
    <mergeCell ref="A3:I3"/>
    <mergeCell ref="A2:I2"/>
  </mergeCells>
  <pageMargins left="0.70866141732283472" right="0.70866141732283472" top="0.74803149606299213" bottom="0.74803149606299213" header="0.31496062992125984" footer="0.31496062992125984"/>
  <pageSetup scale="46" fitToHeight="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2</vt:i4>
      </vt:variant>
    </vt:vector>
  </HeadingPairs>
  <TitlesOfParts>
    <vt:vector size="4" baseType="lpstr">
      <vt:lpstr>Pracownia komputerowa dla t.log</vt:lpstr>
      <vt:lpstr>sala wykładowa</vt:lpstr>
      <vt:lpstr>'Pracownia komputerowa dla t.log'!Obszar_wydruku</vt:lpstr>
      <vt:lpstr>'sala wykładowa'!Obszar_wydruku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2026-11-03T07:53:27Z</dcterms:modified>
  <cp:category/>
  <cp:contentStatus/>
</cp:coreProperties>
</file>