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ward\Desktop\Przetargi 2026\32-26 Zestawy operacyjne pow. cz. 1\"/>
    </mc:Choice>
  </mc:AlternateContent>
  <xr:revisionPtr revIDLastSave="0" documentId="13_ncr:1_{4B472EFD-FD9A-4D28-8170-D47F9B86207C}" xr6:coauthVersionLast="47" xr6:coauthVersionMax="47" xr10:uidLastSave="{00000000-0000-0000-0000-000000000000}"/>
  <bookViews>
    <workbookView xWindow="-120" yWindow="-120" windowWidth="29040" windowHeight="15840" xr2:uid="{393954D0-ABF6-4EFF-9A0A-199A1C0C4232}"/>
  </bookViews>
  <sheets>
    <sheet name="Arkusz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H13" i="2" s="1"/>
  <c r="F14" i="2"/>
  <c r="H14" i="2" s="1"/>
  <c r="F15" i="2"/>
  <c r="H15" i="2" s="1"/>
  <c r="F16" i="2"/>
  <c r="H16" i="2" s="1"/>
  <c r="F17" i="2"/>
  <c r="H17" i="2" s="1"/>
  <c r="F12" i="2"/>
  <c r="H12" i="2" s="1"/>
  <c r="H18" i="2" l="1"/>
  <c r="F18" i="2"/>
</calcChain>
</file>

<file path=xl/sharedStrings.xml><?xml version="1.0" encoding="utf-8"?>
<sst xmlns="http://schemas.openxmlformats.org/spreadsheetml/2006/main" count="47" uniqueCount="38">
  <si>
    <t>........................................................</t>
  </si>
  <si>
    <r>
      <t xml:space="preserve">                                                                                                                                         </t>
    </r>
    <r>
      <rPr>
        <b/>
        <sz val="12"/>
        <color rgb="FF000000"/>
        <rFont val="Times New Roman"/>
        <family val="1"/>
        <charset val="238"/>
      </rPr>
      <t>( wzór tabeli )</t>
    </r>
  </si>
  <si>
    <t xml:space="preserve">    </t>
  </si>
  <si>
    <t>Nazwa i adres oferenta, telefon i fax.</t>
  </si>
  <si>
    <t>L.p.</t>
  </si>
  <si>
    <t>Nazwa towaru / opis /</t>
  </si>
  <si>
    <t>J.m.</t>
  </si>
  <si>
    <t>cena jedn.</t>
  </si>
  <si>
    <t>Wartość</t>
  </si>
  <si>
    <t>Stawka</t>
  </si>
  <si>
    <t>Nazwa</t>
  </si>
  <si>
    <t>netto</t>
  </si>
  <si>
    <t>VAT %</t>
  </si>
  <si>
    <t>brutto</t>
  </si>
  <si>
    <t>Handlowa/Producent</t>
  </si>
  <si>
    <t xml:space="preserve">          Formularz asortymentowo-cenowy</t>
  </si>
  <si>
    <t>szt.</t>
  </si>
  <si>
    <t>Załącznik nr 2 SWZ</t>
  </si>
  <si>
    <t>UWAGA</t>
  </si>
  <si>
    <r>
      <t xml:space="preserve">           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>WYPEŁNIONY - DOŁĄCZYĆ DO OFERTY !</t>
    </r>
  </si>
  <si>
    <t xml:space="preserve">Legenda </t>
  </si>
  <si>
    <t>klasa wyrobu</t>
  </si>
  <si>
    <t>2. Prosimy o pozostawienie załącznika w oryginalnym formacie</t>
  </si>
  <si>
    <t>3. Klasa wyrobu medycznego jest informacją dla zamawiającego i nie stanowi podstawy do weryfikacji oferty</t>
  </si>
  <si>
    <t>* ** Fartuchy spełniają wymogi aktualnej normy PN- EN 13795 1-3.</t>
  </si>
  <si>
    <t>Nr Katalogowy i kod EAN/</t>
  </si>
  <si>
    <t>1.  Podane  ilości mają charakter szacunkowy. Rzeczywisty zakres oraz wielkość dostaw będą wynikać z bieżących potrzeb Zamawiającego i będą realizowane na podstawie składanych zamówień. Z tego względu szacunkowe ilości nie mogą stanowić podstawy do wysuwania przez Wykonawcę jakichkolwiek roszczeń ani żądania realizacji dostaw w podanych ilościach</t>
  </si>
  <si>
    <t>szacunkowa</t>
  </si>
  <si>
    <t>ilość</t>
  </si>
  <si>
    <r>
      <t>Sterylny jednorazowy pełnobarierowy fartuch chirurgiczny wzmocniony z włókniny bawełnopodobnej***</t>
    </r>
    <r>
      <rPr>
        <sz val="10"/>
        <color rgb="FF000000"/>
        <rFont val="Calibri"/>
        <family val="2"/>
        <charset val="238"/>
      </rPr>
      <t xml:space="preserve"> (włóknina poliestrowo-celulozowa typu spunlaced o gramaturze min. 68 g/m2, antystatyczna, niepyląca, oddychająca, nieprzezroczysta), dodatkowe nieprzemakalne wzmocnienia z przodu fartucha i w części rękawów od mankietu do wysokości powyżej łokcia, rękawy zakończone elastycznym mankietem wykonanym z dzianiny wchłaniającej pot. Zapinany przy szyi na rzep, troki łączone kartonikiem. Pakowany indywidualnie z dwoma ręcznikami do osuszania rąk, oraz owinięty w papier krepowy lub serwetę włókninową.  Rozmiary w zależności od zapotrzebowania zamawiającego.</t>
    </r>
  </si>
  <si>
    <r>
      <rPr>
        <b/>
        <sz val="10"/>
        <color rgb="FF000000"/>
        <rFont val="Calibri"/>
        <family val="2"/>
        <charset val="238"/>
      </rPr>
      <t>Sterylna serwetka chłonna</t>
    </r>
    <r>
      <rPr>
        <sz val="10"/>
        <color rgb="FF000000"/>
        <rFont val="Calibri"/>
        <family val="2"/>
        <charset val="238"/>
      </rPr>
      <t xml:space="preserve"> o wymiarach min. 30cm x 30cm, wykonana z wysokochłonnego materiału o gramaturze min. 52 g/m2.**</t>
    </r>
  </si>
  <si>
    <r>
      <rPr>
        <b/>
        <sz val="10"/>
        <color rgb="FF000000"/>
        <rFont val="Calibri"/>
        <family val="2"/>
        <charset val="238"/>
      </rPr>
      <t>Sterylne obłożenie uniwersalne I o minimalnym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składzie. </t>
    </r>
    <r>
      <rPr>
        <sz val="10"/>
        <color rgb="FF000000"/>
        <rFont val="Calibri"/>
        <family val="2"/>
        <charset val="238"/>
      </rPr>
      <t xml:space="preserve"> Serwety wykonane z dwuwarstwowego laminatu o gramaturze min. 55g/m2, wykończone taśmą samoprzylepną z organizatorami przewodów. Skład: a) 1 x serweta górna o wymiarach 240 x 150cm;  b) 1 x serweta dolna o wymiarach min.175 x 175cm; c) 2x serwety boczne o wymiarach  75 x 90cm; d)1 x taśma samoprzylepna o wym. 9x50cm; e) 4 x ręczniki chłonne o wym. min. 18x25cm; f) 1 x osłona na stolik Mayo o wymiarze 79-80x142-145cm; g)  1 x owinięcie zestawu stanowiące pokrycie stolika instrumentalnego o wym. min. 150 x 190cm</t>
    </r>
    <r>
      <rPr>
        <b/>
        <sz val="9"/>
        <color rgb="FF000000"/>
        <rFont val="Calibri"/>
        <family val="2"/>
        <charset val="238"/>
      </rPr>
      <t>**</t>
    </r>
  </si>
  <si>
    <r>
      <rPr>
        <b/>
        <sz val="10"/>
        <color rgb="FF000000"/>
        <rFont val="Calibri"/>
        <family val="2"/>
        <charset val="238"/>
      </rPr>
      <t>Sterylny zestaw przeznaczony do zabiegu artroskopii kolana o minimalnym składzie</t>
    </r>
    <r>
      <rPr>
        <sz val="10"/>
        <color rgb="FF000000"/>
        <rFont val="Calibri"/>
        <family val="2"/>
        <charset val="238"/>
      </rPr>
      <t>. Skład a) 1 x serweta o wymiarach min. 200x320 cm wykonana z dwuwarstwowego laminatu i dodatkową trzecią warstwą w strefie krytycznej o gram. min. 58 g/m2 z organizatorami przewodów, wyposażona w samouszczelniający się otwór o średnicy od 5 do 8cm, zintegrowana z workiem przechwytującym płyny z samouszczelniajacym otworem; b) 1 x osłona na kończynę o wym. min 30x60 cm; c) 2 x taśmy lepne o wym. 9x50 cm; d) 2 x ręczniki chłonne o wym. min 30x20 cm; e) 1 x osłona na artroskop o wym. 13-17x240-250 cm; g) 1 x owinięcie zestawu stanowiące pokrycie stolika instrumentalnego o wym. min. 150 x 190cm.**</t>
    </r>
  </si>
  <si>
    <r>
      <rPr>
        <b/>
        <sz val="10"/>
        <color rgb="FF000000"/>
        <rFont val="Calibri"/>
        <family val="2"/>
        <charset val="238"/>
      </rPr>
      <t>Sterylny zestaw do operacji kończyny o minimalnym składzie.</t>
    </r>
    <r>
      <rPr>
        <sz val="9"/>
        <color rgb="FF000000"/>
        <rFont val="Calibri"/>
        <family val="2"/>
        <charset val="238"/>
      </rPr>
      <t xml:space="preserve"> </t>
    </r>
    <r>
      <rPr>
        <sz val="10"/>
        <color rgb="FF000000"/>
        <rFont val="Calibri"/>
        <family val="2"/>
        <charset val="238"/>
      </rPr>
      <t>Skład  a) 1 x serweta główna o wymiarach 210-225 x 300-330 cm wykonana z dwuwarstwowego laminatu i dodatkową trzecią warstwą w strefie krytycznej z samouszczuplakącym się otworem o średnicy 3,5-4cm; b) 1 x  wzmocniona osłona na stolik Mayo o wym. min.80 x142 cm; c) 1 x owinięcie zestawu stanowiące pokrycie stolika instrumentalnego o wym. min. 150 x 190cm.**</t>
    </r>
  </si>
  <si>
    <r>
      <rPr>
        <b/>
        <sz val="10"/>
        <color rgb="FF000000"/>
        <rFont val="Calibri"/>
        <family val="2"/>
        <charset val="238"/>
      </rPr>
      <t>Sterylna serweta  chirurgiczna</t>
    </r>
    <r>
      <rPr>
        <sz val="10"/>
        <color rgb="FF000000"/>
        <rFont val="Calibri"/>
        <family val="2"/>
        <charset val="238"/>
      </rPr>
      <t xml:space="preserve"> o wymiarach 175-196x150cm wykonana z dwuwartstwowego laminatu o gramaturze min 58 g/m2 z elementem lepnym.**</t>
    </r>
  </si>
  <si>
    <t xml:space="preserve"> ** Opakowanie musi być oznakowane w sposób widoczny, czytelny i nieusuwalnym znakiem Cϵ, zawierać informacje o nazwie, nr katalogowym, dacie ważności i nr serii oraz minimum dwie naklejki do umieszczenia w dokumentacji medycznej. Zestawy spełniają wymogi aktualnej normy PN- EN 13795 1-3</t>
  </si>
  <si>
    <t>Sterylne zestawy operacyjne i fartuchy chirurgiczne</t>
  </si>
  <si>
    <t>Nr sprawy ZP1-32/2026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</si>
</sst>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3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4"/>
      <color rgb="FF000000"/>
      <name val="Times New Roman"/>
      <family val="1"/>
      <charset val="238"/>
    </font>
    <font>
      <b/>
      <i/>
      <sz val="14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i/>
      <sz val="7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rgb="FFFFFF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3" fillId="0" borderId="0" applyBorder="0" applyProtection="0"/>
    <xf numFmtId="164" fontId="26" fillId="0" borderId="0" applyBorder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6" fillId="0" borderId="2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2" fontId="22" fillId="0" borderId="2" xfId="0" applyNumberFormat="1" applyFont="1" applyBorder="1" applyAlignment="1">
      <alignment horizontal="center" vertical="center"/>
    </xf>
    <xf numFmtId="2" fontId="22" fillId="2" borderId="2" xfId="0" applyNumberFormat="1" applyFont="1" applyFill="1" applyBorder="1" applyAlignment="1">
      <alignment horizontal="center" vertical="center"/>
    </xf>
    <xf numFmtId="9" fontId="22" fillId="4" borderId="2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3" fillId="0" borderId="0" xfId="0" applyFont="1"/>
    <xf numFmtId="0" fontId="12" fillId="3" borderId="4" xfId="0" applyFont="1" applyFill="1" applyBorder="1" applyAlignment="1">
      <alignment horizontal="center" vertical="center" wrapText="1"/>
    </xf>
    <xf numFmtId="0" fontId="19" fillId="0" borderId="0" xfId="0" applyFont="1"/>
    <xf numFmtId="164" fontId="27" fillId="0" borderId="6" xfId="2" applyFont="1" applyBorder="1" applyAlignment="1">
      <alignment vertical="center" wrapText="1"/>
    </xf>
    <xf numFmtId="164" fontId="29" fillId="5" borderId="6" xfId="2" applyFont="1" applyFill="1" applyBorder="1" applyAlignment="1">
      <alignment horizontal="center" vertical="center" wrapText="1"/>
    </xf>
    <xf numFmtId="164" fontId="28" fillId="0" borderId="5" xfId="2" applyFont="1" applyBorder="1" applyAlignment="1">
      <alignment vertical="center" wrapText="1"/>
    </xf>
    <xf numFmtId="164" fontId="29" fillId="5" borderId="7" xfId="2" applyFont="1" applyFill="1" applyBorder="1" applyAlignment="1">
      <alignment horizontal="center" vertical="center" wrapText="1"/>
    </xf>
    <xf numFmtId="164" fontId="11" fillId="0" borderId="5" xfId="2" applyFont="1" applyBorder="1" applyAlignment="1">
      <alignment vertical="center" wrapText="1"/>
    </xf>
    <xf numFmtId="164" fontId="10" fillId="5" borderId="6" xfId="2" applyFont="1" applyFill="1" applyBorder="1" applyAlignment="1">
      <alignment horizontal="center" vertical="center" wrapText="1"/>
    </xf>
    <xf numFmtId="164" fontId="10" fillId="5" borderId="7" xfId="2" applyFont="1" applyFill="1" applyBorder="1" applyAlignment="1">
      <alignment horizontal="center" vertical="center" wrapText="1"/>
    </xf>
    <xf numFmtId="164" fontId="10" fillId="0" borderId="6" xfId="2" applyFont="1" applyBorder="1" applyAlignment="1">
      <alignment vertical="center" wrapText="1"/>
    </xf>
    <xf numFmtId="164" fontId="28" fillId="0" borderId="6" xfId="2" applyFont="1" applyBorder="1" applyAlignment="1">
      <alignment vertical="center" wrapText="1"/>
    </xf>
    <xf numFmtId="2" fontId="14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0" fillId="0" borderId="0" xfId="0" applyFont="1" applyFill="1"/>
  </cellXfs>
  <cellStyles count="3">
    <cellStyle name="Excel Built-in Normal" xfId="2" xr:uid="{E9C987F1-C61F-4EBF-BD37-34A2B841DFD8}"/>
    <cellStyle name="Excel_BuiltIn_Percent" xfId="1" xr:uid="{62B1EF49-AABC-4A3E-987D-BC97F00CE07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9C73-39CA-41EB-A1A8-20FAC8BF3D7C}">
  <dimension ref="A1:K40"/>
  <sheetViews>
    <sheetView tabSelected="1" workbookViewId="0">
      <selection activeCell="P5" sqref="P5"/>
    </sheetView>
  </sheetViews>
  <sheetFormatPr defaultRowHeight="15" x14ac:dyDescent="0.25"/>
  <cols>
    <col min="1" max="1" width="5.28515625" customWidth="1"/>
    <col min="2" max="2" width="44.5703125" customWidth="1"/>
    <col min="3" max="3" width="6.42578125" customWidth="1"/>
    <col min="4" max="4" width="11.7109375" customWidth="1"/>
    <col min="5" max="5" width="11.85546875" customWidth="1"/>
    <col min="6" max="6" width="14.5703125" customWidth="1"/>
    <col min="7" max="7" width="7.42578125" customWidth="1"/>
    <col min="8" max="8" width="13.42578125" customWidth="1"/>
    <col min="9" max="9" width="16.28515625" customWidth="1"/>
    <col min="10" max="10" width="20.5703125" customWidth="1"/>
  </cols>
  <sheetData>
    <row r="1" spans="1:10" ht="18.75" x14ac:dyDescent="0.3">
      <c r="A1" s="16"/>
      <c r="B1" s="45" t="s">
        <v>37</v>
      </c>
      <c r="C1" s="17"/>
      <c r="D1" s="17"/>
      <c r="E1" s="17"/>
      <c r="G1" s="17"/>
      <c r="H1" s="29" t="s">
        <v>17</v>
      </c>
    </row>
    <row r="2" spans="1:10" ht="19.5" x14ac:dyDescent="0.35">
      <c r="A2" s="17"/>
      <c r="B2" s="1" t="s">
        <v>19</v>
      </c>
      <c r="C2" s="17"/>
      <c r="D2" s="17"/>
      <c r="E2" s="17"/>
      <c r="G2" s="17"/>
    </row>
    <row r="3" spans="1:10" ht="15.75" x14ac:dyDescent="0.25">
      <c r="A3" s="17"/>
      <c r="B3" s="2" t="s">
        <v>0</v>
      </c>
      <c r="C3" s="17"/>
      <c r="D3" s="17"/>
      <c r="E3" s="17"/>
      <c r="G3" s="3" t="s">
        <v>1</v>
      </c>
      <c r="H3" s="4" t="s">
        <v>2</v>
      </c>
    </row>
    <row r="4" spans="1:10" ht="18.75" x14ac:dyDescent="0.3">
      <c r="A4" s="17"/>
      <c r="B4" s="2" t="s">
        <v>0</v>
      </c>
      <c r="C4" s="17"/>
      <c r="D4" s="17"/>
      <c r="E4" s="5" t="s">
        <v>15</v>
      </c>
      <c r="F4" s="6"/>
      <c r="G4" s="6"/>
      <c r="H4" s="6"/>
      <c r="I4" s="6"/>
    </row>
    <row r="5" spans="1:10" ht="15.75" x14ac:dyDescent="0.25">
      <c r="A5" s="17"/>
      <c r="B5" s="2" t="s">
        <v>0</v>
      </c>
      <c r="C5" s="17"/>
      <c r="D5" s="17"/>
      <c r="E5" s="17"/>
      <c r="G5" s="17"/>
    </row>
    <row r="6" spans="1:10" x14ac:dyDescent="0.25">
      <c r="A6" s="17"/>
      <c r="B6" s="7" t="s">
        <v>3</v>
      </c>
      <c r="C6" s="17"/>
      <c r="D6" s="17"/>
      <c r="E6" s="17"/>
      <c r="G6" s="17"/>
    </row>
    <row r="7" spans="1:10" x14ac:dyDescent="0.25">
      <c r="A7" s="17"/>
      <c r="B7" s="8"/>
      <c r="C7" s="17"/>
      <c r="D7" s="17"/>
      <c r="E7" s="17"/>
      <c r="G7" s="17"/>
    </row>
    <row r="8" spans="1:10" ht="15.75" x14ac:dyDescent="0.25">
      <c r="A8" s="9"/>
      <c r="B8" s="43" t="s">
        <v>36</v>
      </c>
      <c r="C8" s="43"/>
      <c r="D8" s="43"/>
      <c r="E8" s="43"/>
      <c r="F8" s="43"/>
      <c r="G8" s="43"/>
      <c r="H8" s="43"/>
      <c r="I8" s="10"/>
      <c r="J8" s="10"/>
    </row>
    <row r="9" spans="1:10" ht="15.75" thickBot="1" x14ac:dyDescent="0.3">
      <c r="A9" s="9"/>
      <c r="B9" s="10"/>
      <c r="C9" s="9"/>
      <c r="D9" s="9"/>
      <c r="E9" s="9"/>
      <c r="F9" s="10"/>
      <c r="G9" s="10"/>
      <c r="H9" s="10"/>
      <c r="I9" s="10"/>
      <c r="J9" s="10"/>
    </row>
    <row r="10" spans="1:10" ht="15.75" thickTop="1" x14ac:dyDescent="0.25">
      <c r="A10" s="19" t="s">
        <v>4</v>
      </c>
      <c r="B10" s="19" t="s">
        <v>5</v>
      </c>
      <c r="C10" s="19" t="s">
        <v>6</v>
      </c>
      <c r="D10" s="19" t="s">
        <v>28</v>
      </c>
      <c r="E10" s="19" t="s">
        <v>7</v>
      </c>
      <c r="F10" s="19" t="s">
        <v>8</v>
      </c>
      <c r="G10" s="19" t="s">
        <v>9</v>
      </c>
      <c r="H10" s="19" t="s">
        <v>8</v>
      </c>
      <c r="I10" s="19" t="s">
        <v>10</v>
      </c>
      <c r="J10" s="19" t="s">
        <v>25</v>
      </c>
    </row>
    <row r="11" spans="1:10" ht="15.75" thickBot="1" x14ac:dyDescent="0.3">
      <c r="A11" s="20"/>
      <c r="B11" s="21"/>
      <c r="C11" s="21"/>
      <c r="D11" s="20" t="s">
        <v>27</v>
      </c>
      <c r="E11" s="20" t="s">
        <v>11</v>
      </c>
      <c r="F11" s="20" t="s">
        <v>11</v>
      </c>
      <c r="G11" s="20" t="s">
        <v>12</v>
      </c>
      <c r="H11" s="20" t="s">
        <v>13</v>
      </c>
      <c r="I11" s="20" t="s">
        <v>14</v>
      </c>
      <c r="J11" s="20" t="s">
        <v>21</v>
      </c>
    </row>
    <row r="12" spans="1:10" ht="195" customHeight="1" thickTop="1" x14ac:dyDescent="0.25">
      <c r="A12" s="28">
        <v>1</v>
      </c>
      <c r="B12" s="30" t="s">
        <v>29</v>
      </c>
      <c r="C12" s="31" t="s">
        <v>16</v>
      </c>
      <c r="D12" s="31">
        <v>5500</v>
      </c>
      <c r="E12" s="23"/>
      <c r="F12" s="24">
        <f>E12*D12</f>
        <v>0</v>
      </c>
      <c r="G12" s="25"/>
      <c r="H12" s="24">
        <f>F12*G12+F12</f>
        <v>0</v>
      </c>
      <c r="I12" s="11"/>
      <c r="J12" s="11"/>
    </row>
    <row r="13" spans="1:10" ht="51" customHeight="1" x14ac:dyDescent="0.25">
      <c r="A13" s="28">
        <v>2</v>
      </c>
      <c r="B13" s="32" t="s">
        <v>30</v>
      </c>
      <c r="C13" s="31" t="s">
        <v>16</v>
      </c>
      <c r="D13" s="33">
        <v>600</v>
      </c>
      <c r="E13" s="23"/>
      <c r="F13" s="24">
        <f t="shared" ref="F13:F17" si="0">E13*D13</f>
        <v>0</v>
      </c>
      <c r="G13" s="25"/>
      <c r="H13" s="24">
        <f t="shared" ref="H13:H17" si="1">F13*G13+F13</f>
        <v>0</v>
      </c>
      <c r="I13" s="11"/>
      <c r="J13" s="11"/>
    </row>
    <row r="14" spans="1:10" ht="153" x14ac:dyDescent="0.25">
      <c r="A14" s="28">
        <v>3</v>
      </c>
      <c r="B14" s="34" t="s">
        <v>31</v>
      </c>
      <c r="C14" s="35" t="s">
        <v>16</v>
      </c>
      <c r="D14" s="35">
        <v>1300</v>
      </c>
      <c r="E14" s="23"/>
      <c r="F14" s="24">
        <f t="shared" si="0"/>
        <v>0</v>
      </c>
      <c r="G14" s="25"/>
      <c r="H14" s="24">
        <f t="shared" si="1"/>
        <v>0</v>
      </c>
      <c r="I14" s="11"/>
      <c r="J14" s="11"/>
    </row>
    <row r="15" spans="1:10" ht="183.75" customHeight="1" x14ac:dyDescent="0.25">
      <c r="A15" s="28">
        <v>4</v>
      </c>
      <c r="B15" s="30" t="s">
        <v>32</v>
      </c>
      <c r="C15" s="35" t="s">
        <v>16</v>
      </c>
      <c r="D15" s="36">
        <v>120</v>
      </c>
      <c r="E15" s="23"/>
      <c r="F15" s="24">
        <f t="shared" si="0"/>
        <v>0</v>
      </c>
      <c r="G15" s="25"/>
      <c r="H15" s="24">
        <f t="shared" si="1"/>
        <v>0</v>
      </c>
      <c r="I15" s="11"/>
      <c r="J15" s="11"/>
    </row>
    <row r="16" spans="1:10" ht="114.75" customHeight="1" x14ac:dyDescent="0.25">
      <c r="A16" s="28">
        <v>5</v>
      </c>
      <c r="B16" s="37" t="s">
        <v>33</v>
      </c>
      <c r="C16" s="35" t="s">
        <v>16</v>
      </c>
      <c r="D16" s="36">
        <v>420</v>
      </c>
      <c r="E16" s="23"/>
      <c r="F16" s="24">
        <f t="shared" si="0"/>
        <v>0</v>
      </c>
      <c r="G16" s="25"/>
      <c r="H16" s="24">
        <f t="shared" si="1"/>
        <v>0</v>
      </c>
      <c r="I16" s="11"/>
      <c r="J16" s="11"/>
    </row>
    <row r="17" spans="1:11" ht="76.5" customHeight="1" x14ac:dyDescent="0.25">
      <c r="A17" s="28">
        <v>6</v>
      </c>
      <c r="B17" s="38" t="s">
        <v>34</v>
      </c>
      <c r="C17" s="35" t="s">
        <v>16</v>
      </c>
      <c r="D17" s="36">
        <v>875</v>
      </c>
      <c r="E17" s="23"/>
      <c r="F17" s="24">
        <f t="shared" si="0"/>
        <v>0</v>
      </c>
      <c r="G17" s="25"/>
      <c r="H17" s="24">
        <f t="shared" si="1"/>
        <v>0</v>
      </c>
      <c r="I17" s="11"/>
      <c r="J17" s="11"/>
    </row>
    <row r="18" spans="1:11" x14ac:dyDescent="0.25">
      <c r="A18" s="18"/>
      <c r="B18" s="22"/>
      <c r="F18" s="39">
        <f>SUM(F12:F17)</f>
        <v>0</v>
      </c>
      <c r="H18" s="39">
        <f>SUM(H12:H17)</f>
        <v>0</v>
      </c>
    </row>
    <row r="20" spans="1:11" x14ac:dyDescent="0.25">
      <c r="B20" s="27" t="s">
        <v>20</v>
      </c>
    </row>
    <row r="21" spans="1:11" ht="39" customHeight="1" x14ac:dyDescent="0.25">
      <c r="B21" s="44" t="s">
        <v>35</v>
      </c>
      <c r="C21" s="44"/>
      <c r="D21" s="44"/>
      <c r="E21" s="44"/>
      <c r="F21" s="44"/>
      <c r="G21" s="44"/>
      <c r="H21" s="44"/>
      <c r="I21" s="44"/>
      <c r="J21" s="44"/>
    </row>
    <row r="22" spans="1:11" x14ac:dyDescent="0.25">
      <c r="B22" s="42" t="s">
        <v>24</v>
      </c>
      <c r="C22" s="42"/>
      <c r="D22" s="42"/>
      <c r="E22" s="42"/>
      <c r="F22" s="42"/>
      <c r="G22" s="42"/>
      <c r="H22" s="42"/>
      <c r="I22" s="42"/>
      <c r="J22" s="42"/>
    </row>
    <row r="23" spans="1:11" x14ac:dyDescent="0.25">
      <c r="B23" s="27" t="s">
        <v>18</v>
      </c>
    </row>
    <row r="24" spans="1:11" ht="45.75" customHeight="1" x14ac:dyDescent="0.25">
      <c r="B24" s="42" t="s">
        <v>26</v>
      </c>
      <c r="C24" s="42"/>
      <c r="D24" s="42"/>
      <c r="E24" s="42"/>
      <c r="F24" s="42"/>
      <c r="G24" s="42"/>
      <c r="H24" s="42"/>
      <c r="I24" s="42"/>
      <c r="J24" s="42"/>
    </row>
    <row r="25" spans="1:11" ht="15" customHeight="1" x14ac:dyDescent="0.25">
      <c r="B25" s="41" t="s">
        <v>22</v>
      </c>
      <c r="C25" s="41"/>
      <c r="D25" s="41"/>
      <c r="E25" s="41"/>
      <c r="F25" s="41"/>
      <c r="G25" s="41"/>
      <c r="H25" s="41"/>
      <c r="I25" s="41"/>
      <c r="J25" s="41"/>
      <c r="K25" s="41"/>
    </row>
    <row r="26" spans="1:11" x14ac:dyDescent="0.25">
      <c r="B26" s="40" t="s">
        <v>23</v>
      </c>
      <c r="C26" s="40"/>
      <c r="D26" s="40"/>
      <c r="E26" s="40"/>
      <c r="F26" s="40"/>
      <c r="G26" s="40"/>
      <c r="H26" s="40"/>
      <c r="I26" s="40"/>
      <c r="J26" s="40"/>
    </row>
    <row r="36" spans="4:9" x14ac:dyDescent="0.25">
      <c r="D36" s="26"/>
    </row>
    <row r="37" spans="4:9" x14ac:dyDescent="0.25">
      <c r="G37" s="13"/>
      <c r="H37" s="13"/>
      <c r="I37" s="15"/>
    </row>
    <row r="38" spans="4:9" x14ac:dyDescent="0.25">
      <c r="G38" s="12"/>
      <c r="H38" s="14"/>
      <c r="I38" s="15"/>
    </row>
    <row r="39" spans="4:9" x14ac:dyDescent="0.25">
      <c r="I39" s="15"/>
    </row>
    <row r="40" spans="4:9" x14ac:dyDescent="0.25">
      <c r="I40" s="15"/>
    </row>
  </sheetData>
  <mergeCells count="6">
    <mergeCell ref="B26:J26"/>
    <mergeCell ref="B25:K25"/>
    <mergeCell ref="B24:J24"/>
    <mergeCell ref="B8:H8"/>
    <mergeCell ref="B22:J22"/>
    <mergeCell ref="B21:J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Achim</dc:creator>
  <cp:lastModifiedBy>Edward</cp:lastModifiedBy>
  <cp:lastPrinted>2023-09-01T08:59:57Z</cp:lastPrinted>
  <dcterms:created xsi:type="dcterms:W3CDTF">2020-12-03T10:33:09Z</dcterms:created>
  <dcterms:modified xsi:type="dcterms:W3CDTF">2026-10-30T09:25:49Z</dcterms:modified>
</cp:coreProperties>
</file>