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B:\380000\380000-ILZ\Indywidualne foldery\Marta\2026\1601-ILZ.260.22.2026_profilaktyka zdrowotna\SWZ\"/>
    </mc:Choice>
  </mc:AlternateContent>
  <xr:revisionPtr revIDLastSave="0" documentId="13_ncr:1_{42D3F672-7ACD-4027-B3AE-BFCBDD818620}" xr6:coauthVersionLast="47" xr6:coauthVersionMax="47" xr10:uidLastSave="{00000000-0000-0000-0000-000000000000}"/>
  <bookViews>
    <workbookView xWindow="885" yWindow="375" windowWidth="26355" windowHeight="15315" activeTab="10" xr2:uid="{00000000-000D-0000-FFFF-FFFF00000000}"/>
  </bookViews>
  <sheets>
    <sheet name="Część I" sheetId="1" r:id="rId1"/>
    <sheet name="Część II" sheetId="2" r:id="rId2"/>
    <sheet name="Część III" sheetId="3" r:id="rId3"/>
    <sheet name="Część IV" sheetId="4" r:id="rId4"/>
    <sheet name="Część V" sheetId="5" r:id="rId5"/>
    <sheet name="Część VI" sheetId="6" r:id="rId6"/>
    <sheet name="Część VII" sheetId="7" r:id="rId7"/>
    <sheet name="Część VIII" sheetId="8" r:id="rId8"/>
    <sheet name="Część IX" sheetId="9" r:id="rId9"/>
    <sheet name="Część X" sheetId="10" r:id="rId10"/>
    <sheet name="Część XI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9" i="1" l="1"/>
  <c r="E13" i="2"/>
  <c r="F13" i="2" s="1"/>
  <c r="F19" i="1"/>
  <c r="E15" i="11"/>
  <c r="F15" i="11" s="1"/>
  <c r="E14" i="11"/>
  <c r="F14" i="11" s="1"/>
  <c r="E13" i="11"/>
  <c r="F13" i="11" s="1"/>
  <c r="E12" i="11"/>
  <c r="F12" i="11" s="1"/>
  <c r="E11" i="11"/>
  <c r="F11" i="11" s="1"/>
  <c r="E10" i="11"/>
  <c r="F10" i="11" s="1"/>
  <c r="E9" i="11"/>
  <c r="F9" i="11" s="1"/>
  <c r="E15" i="10"/>
  <c r="F15" i="10" s="1"/>
  <c r="E14" i="10"/>
  <c r="F14" i="10" s="1"/>
  <c r="E13" i="10"/>
  <c r="F13" i="10" s="1"/>
  <c r="E12" i="10"/>
  <c r="F12" i="10" s="1"/>
  <c r="E11" i="10"/>
  <c r="F11" i="10" s="1"/>
  <c r="E10" i="10"/>
  <c r="F10" i="10" s="1"/>
  <c r="E9" i="10"/>
  <c r="F9" i="10" s="1"/>
  <c r="E15" i="9"/>
  <c r="F15" i="9" s="1"/>
  <c r="E14" i="9"/>
  <c r="F14" i="9" s="1"/>
  <c r="E13" i="9"/>
  <c r="F13" i="9" s="1"/>
  <c r="E12" i="9"/>
  <c r="F12" i="9" s="1"/>
  <c r="E11" i="9"/>
  <c r="F11" i="9" s="1"/>
  <c r="E10" i="9"/>
  <c r="F10" i="9" s="1"/>
  <c r="E9" i="9"/>
  <c r="F9" i="9" s="1"/>
  <c r="E15" i="8"/>
  <c r="F15" i="8" s="1"/>
  <c r="E14" i="8"/>
  <c r="F14" i="8" s="1"/>
  <c r="E13" i="8"/>
  <c r="F13" i="8" s="1"/>
  <c r="E12" i="8"/>
  <c r="F12" i="8" s="1"/>
  <c r="E11" i="8"/>
  <c r="F11" i="8" s="1"/>
  <c r="E10" i="8"/>
  <c r="F10" i="8" s="1"/>
  <c r="E9" i="8"/>
  <c r="F9" i="8" s="1"/>
  <c r="E15" i="7"/>
  <c r="F15" i="7" s="1"/>
  <c r="E14" i="7"/>
  <c r="F14" i="7" s="1"/>
  <c r="E13" i="7"/>
  <c r="F13" i="7" s="1"/>
  <c r="E12" i="7"/>
  <c r="F12" i="7" s="1"/>
  <c r="E11" i="7"/>
  <c r="F11" i="7" s="1"/>
  <c r="E10" i="7"/>
  <c r="F10" i="7" s="1"/>
  <c r="E9" i="7"/>
  <c r="F9" i="7" s="1"/>
  <c r="E15" i="6"/>
  <c r="F15" i="6" s="1"/>
  <c r="E14" i="6"/>
  <c r="F14" i="6" s="1"/>
  <c r="E13" i="6"/>
  <c r="F13" i="6" s="1"/>
  <c r="E12" i="6"/>
  <c r="F12" i="6" s="1"/>
  <c r="E11" i="6"/>
  <c r="F11" i="6" s="1"/>
  <c r="E10" i="6"/>
  <c r="F10" i="6" s="1"/>
  <c r="E9" i="6"/>
  <c r="F9" i="6" s="1"/>
  <c r="E15" i="5"/>
  <c r="F15" i="5" s="1"/>
  <c r="E14" i="5"/>
  <c r="F14" i="5" s="1"/>
  <c r="E13" i="5"/>
  <c r="F13" i="5" s="1"/>
  <c r="E12" i="5"/>
  <c r="F12" i="5" s="1"/>
  <c r="E11" i="5"/>
  <c r="F11" i="5" s="1"/>
  <c r="E10" i="5"/>
  <c r="F10" i="5" s="1"/>
  <c r="E9" i="5"/>
  <c r="F9" i="5" s="1"/>
  <c r="E15" i="4"/>
  <c r="F15" i="4" s="1"/>
  <c r="E14" i="4"/>
  <c r="F14" i="4" s="1"/>
  <c r="E13" i="4"/>
  <c r="F13" i="4" s="1"/>
  <c r="E12" i="4"/>
  <c r="F12" i="4" s="1"/>
  <c r="E11" i="4"/>
  <c r="F11" i="4" s="1"/>
  <c r="E10" i="4"/>
  <c r="F10" i="4" s="1"/>
  <c r="E9" i="4"/>
  <c r="F9" i="4" s="1"/>
  <c r="E15" i="3"/>
  <c r="F15" i="3" s="1"/>
  <c r="E14" i="3"/>
  <c r="F14" i="3" s="1"/>
  <c r="E13" i="3"/>
  <c r="F13" i="3" s="1"/>
  <c r="E12" i="3"/>
  <c r="F12" i="3" s="1"/>
  <c r="E11" i="3"/>
  <c r="F11" i="3" s="1"/>
  <c r="E10" i="3"/>
  <c r="F10" i="3" s="1"/>
  <c r="E9" i="3"/>
  <c r="F9" i="3" s="1"/>
  <c r="E15" i="2"/>
  <c r="F15" i="2" s="1"/>
  <c r="E14" i="2"/>
  <c r="F14" i="2" s="1"/>
  <c r="E12" i="2"/>
  <c r="F12" i="2" s="1"/>
  <c r="E11" i="2"/>
  <c r="F11" i="2" s="1"/>
  <c r="E10" i="2"/>
  <c r="F10" i="2" s="1"/>
  <c r="E9" i="2"/>
  <c r="F9" i="2" s="1"/>
  <c r="E16" i="5" l="1"/>
  <c r="E16" i="2"/>
  <c r="E16" i="6"/>
  <c r="E16" i="10"/>
  <c r="E16" i="9"/>
  <c r="E16" i="3"/>
  <c r="E16" i="7"/>
  <c r="E16" i="11"/>
  <c r="E16" i="4"/>
  <c r="E16" i="8"/>
  <c r="F16" i="11"/>
  <c r="F16" i="10"/>
  <c r="F16" i="9"/>
  <c r="F16" i="8"/>
  <c r="F16" i="7"/>
  <c r="F16" i="6"/>
  <c r="F16" i="5"/>
  <c r="F16" i="4"/>
  <c r="F16" i="3"/>
  <c r="F16" i="2"/>
  <c r="E10" i="1" l="1"/>
  <c r="F10" i="1" s="1"/>
  <c r="E11" i="1"/>
  <c r="F11" i="1" s="1"/>
  <c r="E12" i="1"/>
  <c r="F12" i="1" s="1"/>
  <c r="E13" i="1"/>
  <c r="F13" i="1" s="1"/>
  <c r="E14" i="1"/>
  <c r="F14" i="1" s="1"/>
  <c r="E15" i="1"/>
  <c r="F15" i="1" s="1"/>
  <c r="E9" i="1"/>
  <c r="F9" i="1" l="1"/>
  <c r="F16" i="1" s="1"/>
  <c r="F21" i="1" s="1"/>
  <c r="E16" i="1"/>
  <c r="E21" i="1" s="1"/>
</calcChain>
</file>

<file path=xl/sharedStrings.xml><?xml version="1.0" encoding="utf-8"?>
<sst xmlns="http://schemas.openxmlformats.org/spreadsheetml/2006/main" count="491" uniqueCount="60">
  <si>
    <t>Załącznik 2 do Formularza ofertowego - Formularz cenowy</t>
  </si>
  <si>
    <t>Rodzaj badania</t>
  </si>
  <si>
    <t>Ilość badań</t>
  </si>
  <si>
    <t>Cena jednostkowa netto</t>
  </si>
  <si>
    <t>badanie wstępne pracownika</t>
  </si>
  <si>
    <t>badanie wstępne funkcjonariusza</t>
  </si>
  <si>
    <t>badanie wstępne stażysty</t>
  </si>
  <si>
    <t>badanie okresowe pracownika</t>
  </si>
  <si>
    <t>badanie okresowe funkcjonariusza</t>
  </si>
  <si>
    <t>badanie kontrolne pracownika</t>
  </si>
  <si>
    <t>badanie kontrolne funkcjonariusza</t>
  </si>
  <si>
    <t>Uwaga:</t>
  </si>
  <si>
    <t>Zgodnie z Załącznikiem 1 do PPU Opis przedmiotu zamówienia (OPZ)</t>
  </si>
  <si>
    <t>L.p.</t>
  </si>
  <si>
    <t>Ilość godzin</t>
  </si>
  <si>
    <t>Cena jednostkowa netto za 1 godzinę</t>
  </si>
  <si>
    <t>Razem wynagrodzenie za realizację zamówienia</t>
  </si>
  <si>
    <t>razem</t>
  </si>
  <si>
    <t>Cenę tę należy wpisać w Formularzu ofertowym</t>
  </si>
  <si>
    <t>Razem cena badań profilatycznych brutto</t>
  </si>
  <si>
    <t>Razem cena badań profilaktycznych netto</t>
  </si>
  <si>
    <t>Razem cena udziału w Komisji BHP netto</t>
  </si>
  <si>
    <t xml:space="preserve">Część I: </t>
  </si>
  <si>
    <t>Udział lekarza medycyny pracy w posiedzeniach Komisji BHP</t>
  </si>
  <si>
    <t xml:space="preserve">Część II: </t>
  </si>
  <si>
    <t>Urząd Skarbowy w Brzegu</t>
  </si>
  <si>
    <t xml:space="preserve">Część III: </t>
  </si>
  <si>
    <t xml:space="preserve">Urząd Skarbowy w Głubczycach
</t>
  </si>
  <si>
    <t xml:space="preserve">Część IV: </t>
  </si>
  <si>
    <t>Urząd Skarbowy w Kędzierzynie - Koźlu</t>
  </si>
  <si>
    <t xml:space="preserve">Urząd Skarbowy w Kluczborku
</t>
  </si>
  <si>
    <t xml:space="preserve">Część V: </t>
  </si>
  <si>
    <t xml:space="preserve">Część VI: </t>
  </si>
  <si>
    <t xml:space="preserve">Urząd Skarbowy w Namysłowie
</t>
  </si>
  <si>
    <t xml:space="preserve">Część VII: </t>
  </si>
  <si>
    <r>
      <rPr>
        <b/>
        <sz val="12"/>
        <color theme="1"/>
        <rFont val="Calibri"/>
        <family val="2"/>
        <charset val="238"/>
        <scheme val="minor"/>
      </rPr>
      <t xml:space="preserve">
Urząd Skarbowy w Nysie
Pierwszy Urząd Skarbowy w Opolu - Centrum Mandatowe w Nysie
Oddział Celny w Nysie</t>
    </r>
    <r>
      <rPr>
        <sz val="12"/>
        <color theme="1"/>
        <rFont val="Calibri"/>
        <family val="2"/>
        <scheme val="minor"/>
      </rPr>
      <t xml:space="preserve">
</t>
    </r>
  </si>
  <si>
    <t xml:space="preserve">Część VIII: </t>
  </si>
  <si>
    <t xml:space="preserve">Urząd Skarbowy w Oleśnie
</t>
  </si>
  <si>
    <t xml:space="preserve">Część IX: </t>
  </si>
  <si>
    <t xml:space="preserve">
Urząd Skarbowy w Prudniku
</t>
  </si>
  <si>
    <t xml:space="preserve">Część X: </t>
  </si>
  <si>
    <t xml:space="preserve">
Urząd Skarbowy w Strzelcach Opolskich
</t>
  </si>
  <si>
    <t xml:space="preserve">Część XI: </t>
  </si>
  <si>
    <t xml:space="preserve">
Urząd Skarbowy w Krapkowicach
</t>
  </si>
  <si>
    <r>
      <t>·</t>
    </r>
    <r>
      <rPr>
        <sz val="7"/>
        <color rgb="FF000000"/>
        <rFont val="Times New Roman"/>
        <family val="1"/>
        <charset val="238"/>
      </rPr>
      <t xml:space="preserve">           </t>
    </r>
    <r>
      <rPr>
        <sz val="12"/>
        <color rgb="FF000000"/>
        <rFont val="Calibri"/>
        <family val="2"/>
        <charset val="238"/>
      </rPr>
      <t>mocz-badanie ogólne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</si>
  <si>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   </t>
    </r>
    <r>
      <rPr>
        <sz val="12"/>
        <color rgb="FF000000"/>
        <rFont val="Calibri"/>
        <family val="2"/>
        <charset val="238"/>
      </rPr>
      <t>badanie lekarskie wraz z wydaniem orzeczenia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</si>
  <si>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   </t>
    </r>
    <r>
      <rPr>
        <sz val="12"/>
        <color rgb="FF000000"/>
        <rFont val="Calibri"/>
        <family val="2"/>
        <charset val="238"/>
      </rPr>
      <t>morfologia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</si>
  <si>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   </t>
    </r>
    <r>
      <rPr>
        <sz val="12"/>
        <color rgb="FF000000"/>
        <rFont val="Calibri"/>
        <family val="2"/>
        <charset val="238"/>
      </rPr>
      <t xml:space="preserve">badanie lekarskie wraz z wydaniem orzeczenia </t>
    </r>
  </si>
  <si>
    <t xml:space="preserve">
Izba Administracji Skarbowej w Opolu
Pierwszy US w Opolu
Drugim US w Opolu
OUS w Opolu
OUCS w Opolu</t>
  </si>
  <si>
    <r>
      <rPr>
        <b/>
        <sz val="11"/>
        <color theme="1"/>
        <rFont val="Calibri"/>
        <family val="2"/>
        <charset val="238"/>
        <scheme val="minor"/>
      </rPr>
      <t>Razem wynagrodzenie za realizację zamówienia</t>
    </r>
    <r>
      <rPr>
        <sz val="11"/>
        <color theme="1"/>
        <rFont val="Calibri"/>
        <family val="2"/>
        <scheme val="minor"/>
      </rPr>
      <t xml:space="preserve"> 
(razem cena badań profilaktycznych brutto + razem cena brutto udziału w Komisji BHP</t>
    </r>
  </si>
  <si>
    <r>
      <t xml:space="preserve">cena jednostkowa badania wstępnego </t>
    </r>
    <r>
      <rPr>
        <b/>
        <u/>
        <sz val="11"/>
        <color theme="1"/>
        <rFont val="Calibri"/>
        <family val="2"/>
        <charset val="238"/>
        <scheme val="minor"/>
      </rPr>
      <t xml:space="preserve">pracownika </t>
    </r>
    <r>
      <rPr>
        <b/>
        <sz val="11"/>
        <color theme="1"/>
        <rFont val="Calibri"/>
        <family val="2"/>
        <charset val="238"/>
        <scheme val="minor"/>
      </rPr>
      <t>obejmuje:</t>
    </r>
  </si>
  <si>
    <r>
      <t>cena jednostkowa badania wstępnego</t>
    </r>
    <r>
      <rPr>
        <b/>
        <u/>
        <sz val="11"/>
        <color theme="1"/>
        <rFont val="Calibri"/>
        <family val="2"/>
        <charset val="238"/>
        <scheme val="minor"/>
      </rPr>
      <t xml:space="preserve"> funkcjonariusza </t>
    </r>
    <r>
      <rPr>
        <b/>
        <sz val="11"/>
        <color theme="1"/>
        <rFont val="Calibri"/>
        <family val="2"/>
        <charset val="238"/>
        <scheme val="minor"/>
      </rPr>
      <t>obejmuje:</t>
    </r>
  </si>
  <si>
    <r>
      <t>cena jednostkowa badania wstępnego</t>
    </r>
    <r>
      <rPr>
        <b/>
        <u/>
        <sz val="11"/>
        <color theme="1"/>
        <rFont val="Calibri"/>
        <family val="2"/>
        <charset val="238"/>
        <scheme val="minor"/>
      </rPr>
      <t xml:space="preserve"> stażysty </t>
    </r>
    <r>
      <rPr>
        <b/>
        <sz val="11"/>
        <color theme="1"/>
        <rFont val="Calibri"/>
        <family val="2"/>
        <charset val="238"/>
        <scheme val="minor"/>
      </rPr>
      <t>obejmuje:</t>
    </r>
  </si>
  <si>
    <r>
      <t>cena jednostkowa badania okresowego</t>
    </r>
    <r>
      <rPr>
        <b/>
        <u/>
        <sz val="11"/>
        <color theme="1"/>
        <rFont val="Calibri"/>
        <family val="2"/>
        <charset val="238"/>
        <scheme val="minor"/>
      </rPr>
      <t xml:space="preserve"> pracownika</t>
    </r>
    <r>
      <rPr>
        <b/>
        <sz val="11"/>
        <color theme="1"/>
        <rFont val="Calibri"/>
        <family val="2"/>
        <charset val="238"/>
        <scheme val="minor"/>
      </rPr>
      <t xml:space="preserve"> obejmuje:</t>
    </r>
  </si>
  <si>
    <r>
      <t xml:space="preserve">cena jednostkowa badania okresowego </t>
    </r>
    <r>
      <rPr>
        <b/>
        <u/>
        <sz val="11"/>
        <color theme="1"/>
        <rFont val="Calibri"/>
        <family val="2"/>
        <charset val="238"/>
        <scheme val="minor"/>
      </rPr>
      <t xml:space="preserve">funkcjonariusza </t>
    </r>
    <r>
      <rPr>
        <b/>
        <sz val="11"/>
        <color theme="1"/>
        <rFont val="Calibri"/>
        <family val="2"/>
        <charset val="238"/>
        <scheme val="minor"/>
      </rPr>
      <t>obejmuje:</t>
    </r>
  </si>
  <si>
    <r>
      <t xml:space="preserve">cena jednostkowa badania kontrolnego </t>
    </r>
    <r>
      <rPr>
        <b/>
        <u/>
        <sz val="11"/>
        <color theme="1"/>
        <rFont val="Calibri"/>
        <family val="2"/>
        <charset val="238"/>
        <scheme val="minor"/>
      </rPr>
      <t>pracownika</t>
    </r>
    <r>
      <rPr>
        <b/>
        <sz val="11"/>
        <color theme="1"/>
        <rFont val="Calibri"/>
        <family val="2"/>
        <charset val="238"/>
        <scheme val="minor"/>
      </rPr>
      <t xml:space="preserve"> obejmuje:</t>
    </r>
  </si>
  <si>
    <r>
      <t xml:space="preserve">cena jednostkowa badania kontrolnego </t>
    </r>
    <r>
      <rPr>
        <b/>
        <u/>
        <sz val="11"/>
        <color theme="1"/>
        <rFont val="Calibri"/>
        <family val="2"/>
        <charset val="238"/>
        <scheme val="minor"/>
      </rPr>
      <t>funkcjonariusza</t>
    </r>
    <r>
      <rPr>
        <b/>
        <sz val="11"/>
        <color theme="1"/>
        <rFont val="Calibri"/>
        <family val="2"/>
        <charset val="238"/>
        <scheme val="minor"/>
      </rPr>
      <t xml:space="preserve"> obejmuje: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</si>
  <si>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   </t>
    </r>
    <r>
      <rPr>
        <sz val="12"/>
        <color rgb="FF000000"/>
        <rFont val="Calibri"/>
        <family val="2"/>
        <charset val="238"/>
      </rPr>
      <t>badanie okulistyczne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</si>
  <si>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   </t>
    </r>
    <r>
      <rPr>
        <sz val="12"/>
        <color rgb="FF000000"/>
        <rFont val="Calibri"/>
        <family val="2"/>
        <charset val="238"/>
      </rPr>
      <t>pole widzenia badanie za pomocą perymetru</t>
    </r>
  </si>
  <si>
    <t>Znak sprawy: 1601-ILZ.260.22.2026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</si>
</sst>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Symbol"/>
      <family val="1"/>
      <charset val="2"/>
    </font>
    <font>
      <sz val="7"/>
      <color rgb="FF000000"/>
      <name val="Times New Roman"/>
      <family val="1"/>
      <charset val="238"/>
    </font>
    <font>
      <sz val="12"/>
      <color rgb="FF000000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AE57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3" borderId="0" xfId="0" applyFill="1"/>
    <xf numFmtId="2" fontId="0" fillId="2" borderId="1" xfId="0" applyNumberFormat="1" applyFill="1" applyBorder="1"/>
    <xf numFmtId="2" fontId="0" fillId="0" borderId="1" xfId="0" applyNumberFormat="1" applyBorder="1"/>
    <xf numFmtId="2" fontId="0" fillId="3" borderId="0" xfId="0" applyNumberFormat="1" applyFill="1"/>
    <xf numFmtId="2" fontId="0" fillId="3" borderId="1" xfId="0" applyNumberFormat="1" applyFill="1" applyBorder="1"/>
    <xf numFmtId="2" fontId="0" fillId="4" borderId="1" xfId="0" applyNumberFormat="1" applyFill="1" applyBorder="1"/>
    <xf numFmtId="1" fontId="0" fillId="2" borderId="1" xfId="0" applyNumberFormat="1" applyFill="1" applyBorder="1"/>
    <xf numFmtId="1" fontId="0" fillId="0" borderId="1" xfId="0" applyNumberFormat="1" applyBorder="1"/>
    <xf numFmtId="1" fontId="0" fillId="0" borderId="0" xfId="0" applyNumberFormat="1"/>
    <xf numFmtId="2" fontId="4" fillId="3" borderId="1" xfId="0" applyNumberFormat="1" applyFont="1" applyFill="1" applyBorder="1"/>
    <xf numFmtId="0" fontId="3" fillId="0" borderId="0" xfId="0" applyFont="1" applyAlignment="1">
      <alignment wrapText="1"/>
    </xf>
    <xf numFmtId="0" fontId="7" fillId="0" borderId="0" xfId="0" applyFont="1"/>
    <xf numFmtId="2" fontId="0" fillId="5" borderId="1" xfId="0" applyNumberFormat="1" applyFill="1" applyBorder="1" applyAlignment="1">
      <alignment wrapText="1"/>
    </xf>
    <xf numFmtId="0" fontId="8" fillId="0" borderId="0" xfId="0" applyFont="1" applyAlignment="1">
      <alignment vertical="top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0" fillId="2" borderId="1" xfId="0" applyFill="1" applyBorder="1" applyAlignment="1">
      <alignment vertical="top"/>
    </xf>
    <xf numFmtId="0" fontId="9" fillId="0" borderId="0" xfId="0" applyFont="1" applyAlignment="1">
      <alignment horizontal="justify" vertical="center"/>
    </xf>
    <xf numFmtId="0" fontId="2" fillId="6" borderId="0" xfId="0" applyFont="1" applyFill="1"/>
    <xf numFmtId="0" fontId="9" fillId="6" borderId="0" xfId="0" applyFont="1" applyFill="1" applyAlignment="1">
      <alignment horizontal="justify" vertical="center"/>
    </xf>
    <xf numFmtId="0" fontId="0" fillId="6" borderId="0" xfId="0" applyFill="1"/>
    <xf numFmtId="1" fontId="0" fillId="3" borderId="0" xfId="0" applyNumberFormat="1" applyFill="1"/>
    <xf numFmtId="0" fontId="1" fillId="4" borderId="1" xfId="0" applyFont="1" applyFill="1" applyBorder="1" applyAlignment="1">
      <alignment wrapText="1"/>
    </xf>
    <xf numFmtId="2" fontId="0" fillId="5" borderId="1" xfId="0" applyNumberFormat="1" applyFill="1" applyBorder="1"/>
    <xf numFmtId="0" fontId="13" fillId="0" borderId="0" xfId="0" applyFon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3"/>
  <sheetViews>
    <sheetView workbookViewId="0">
      <selection activeCell="K13" sqref="K13"/>
    </sheetView>
  </sheetViews>
  <sheetFormatPr defaultRowHeight="15" x14ac:dyDescent="0.25"/>
  <cols>
    <col min="1" max="1" width="7.28515625" customWidth="1"/>
    <col min="2" max="2" width="59.140625" customWidth="1"/>
    <col min="3" max="3" width="11.85546875" customWidth="1"/>
    <col min="4" max="4" width="28.28515625" customWidth="1"/>
    <col min="5" max="5" width="24.140625" customWidth="1"/>
    <col min="6" max="6" width="28.140625" customWidth="1"/>
    <col min="7" max="7" width="31.42578125" customWidth="1"/>
  </cols>
  <sheetData>
    <row r="2" spans="1:6" ht="15.75" x14ac:dyDescent="0.25">
      <c r="B2" s="1" t="s">
        <v>59</v>
      </c>
    </row>
    <row r="4" spans="1:6" x14ac:dyDescent="0.25">
      <c r="B4" s="2" t="s">
        <v>0</v>
      </c>
    </row>
    <row r="5" spans="1:6" x14ac:dyDescent="0.25">
      <c r="B5" s="2"/>
    </row>
    <row r="6" spans="1:6" ht="26.25" x14ac:dyDescent="0.4">
      <c r="B6" s="21" t="s">
        <v>22</v>
      </c>
    </row>
    <row r="7" spans="1:6" ht="82.5" customHeight="1" x14ac:dyDescent="0.25">
      <c r="B7" s="24" t="s">
        <v>48</v>
      </c>
    </row>
    <row r="8" spans="1:6" ht="38.25" customHeight="1" x14ac:dyDescent="0.25">
      <c r="A8" s="4" t="s">
        <v>13</v>
      </c>
      <c r="B8" s="6" t="s">
        <v>1</v>
      </c>
      <c r="C8" s="7" t="s">
        <v>2</v>
      </c>
      <c r="D8" s="7" t="s">
        <v>3</v>
      </c>
      <c r="E8" s="7" t="s">
        <v>20</v>
      </c>
      <c r="F8" s="7" t="s">
        <v>19</v>
      </c>
    </row>
    <row r="9" spans="1:6" x14ac:dyDescent="0.25">
      <c r="A9" s="4">
        <v>1</v>
      </c>
      <c r="B9" s="8" t="s">
        <v>4</v>
      </c>
      <c r="C9" s="16">
        <v>41</v>
      </c>
      <c r="D9" s="11"/>
      <c r="E9" s="11">
        <f>C9*D9</f>
        <v>0</v>
      </c>
      <c r="F9" s="11">
        <f>E9</f>
        <v>0</v>
      </c>
    </row>
    <row r="10" spans="1:6" x14ac:dyDescent="0.25">
      <c r="A10" s="4">
        <v>2</v>
      </c>
      <c r="B10" s="8" t="s">
        <v>5</v>
      </c>
      <c r="C10" s="16">
        <v>40</v>
      </c>
      <c r="D10" s="11"/>
      <c r="E10" s="11">
        <f t="shared" ref="E10:E15" si="0">C10*D10</f>
        <v>0</v>
      </c>
      <c r="F10" s="11">
        <f t="shared" ref="F10:F15" si="1">E10</f>
        <v>0</v>
      </c>
    </row>
    <row r="11" spans="1:6" x14ac:dyDescent="0.25">
      <c r="A11" s="4">
        <v>3</v>
      </c>
      <c r="B11" s="8" t="s">
        <v>6</v>
      </c>
      <c r="C11" s="16">
        <v>19</v>
      </c>
      <c r="D11" s="11"/>
      <c r="E11" s="11">
        <f t="shared" si="0"/>
        <v>0</v>
      </c>
      <c r="F11" s="11">
        <f t="shared" si="1"/>
        <v>0</v>
      </c>
    </row>
    <row r="12" spans="1:6" x14ac:dyDescent="0.25">
      <c r="A12" s="4">
        <v>4</v>
      </c>
      <c r="B12" s="4" t="s">
        <v>7</v>
      </c>
      <c r="C12" s="17">
        <v>138</v>
      </c>
      <c r="D12" s="12"/>
      <c r="E12" s="19">
        <f t="shared" si="0"/>
        <v>0</v>
      </c>
      <c r="F12" s="19">
        <f t="shared" si="1"/>
        <v>0</v>
      </c>
    </row>
    <row r="13" spans="1:6" x14ac:dyDescent="0.25">
      <c r="A13" s="4">
        <v>5</v>
      </c>
      <c r="B13" s="4" t="s">
        <v>8</v>
      </c>
      <c r="C13" s="17">
        <v>45</v>
      </c>
      <c r="D13" s="12"/>
      <c r="E13" s="19">
        <f t="shared" si="0"/>
        <v>0</v>
      </c>
      <c r="F13" s="19">
        <f t="shared" si="1"/>
        <v>0</v>
      </c>
    </row>
    <row r="14" spans="1:6" x14ac:dyDescent="0.25">
      <c r="A14" s="4">
        <v>6</v>
      </c>
      <c r="B14" s="8" t="s">
        <v>9</v>
      </c>
      <c r="C14" s="16">
        <v>53</v>
      </c>
      <c r="D14" s="11"/>
      <c r="E14" s="11">
        <f t="shared" si="0"/>
        <v>0</v>
      </c>
      <c r="F14" s="11">
        <f t="shared" si="1"/>
        <v>0</v>
      </c>
    </row>
    <row r="15" spans="1:6" x14ac:dyDescent="0.25">
      <c r="A15" s="4">
        <v>7</v>
      </c>
      <c r="B15" s="8" t="s">
        <v>10</v>
      </c>
      <c r="C15" s="16">
        <v>15</v>
      </c>
      <c r="D15" s="11"/>
      <c r="E15" s="11">
        <f t="shared" si="0"/>
        <v>0</v>
      </c>
      <c r="F15" s="11">
        <f t="shared" si="1"/>
        <v>0</v>
      </c>
    </row>
    <row r="16" spans="1:6" ht="28.5" customHeight="1" x14ac:dyDescent="0.25">
      <c r="A16" s="10"/>
      <c r="B16" s="10"/>
      <c r="C16" s="31"/>
      <c r="D16" s="14" t="s">
        <v>17</v>
      </c>
      <c r="E16" s="12">
        <f>SUM(E9:E15)</f>
        <v>0</v>
      </c>
      <c r="F16" s="14">
        <f>SUM(F9:F15)</f>
        <v>0</v>
      </c>
    </row>
    <row r="17" spans="2:7" x14ac:dyDescent="0.25">
      <c r="C17" s="18"/>
    </row>
    <row r="18" spans="2:7" ht="30" x14ac:dyDescent="0.25">
      <c r="B18" s="9" t="s">
        <v>23</v>
      </c>
      <c r="C18" s="5" t="s">
        <v>14</v>
      </c>
      <c r="D18" s="5" t="s">
        <v>15</v>
      </c>
      <c r="E18" s="5" t="s">
        <v>21</v>
      </c>
      <c r="F18" s="5" t="s">
        <v>21</v>
      </c>
    </row>
    <row r="19" spans="2:7" ht="27.75" customHeight="1" x14ac:dyDescent="0.25">
      <c r="B19" s="4"/>
      <c r="C19" s="12">
        <v>8</v>
      </c>
      <c r="D19" s="12">
        <v>0</v>
      </c>
      <c r="E19" s="12">
        <f>C19*D19</f>
        <v>0</v>
      </c>
      <c r="F19" s="12">
        <f>E19*1.23</f>
        <v>0</v>
      </c>
    </row>
    <row r="21" spans="2:7" ht="90" x14ac:dyDescent="0.25">
      <c r="D21" s="32" t="s">
        <v>49</v>
      </c>
      <c r="E21" s="35">
        <f>E16+E19</f>
        <v>0</v>
      </c>
      <c r="F21" s="15">
        <f>F16+F19</f>
        <v>0</v>
      </c>
      <c r="G21" s="3" t="s">
        <v>18</v>
      </c>
    </row>
    <row r="22" spans="2:7" ht="21" x14ac:dyDescent="0.35">
      <c r="B22" s="34" t="s">
        <v>11</v>
      </c>
    </row>
    <row r="23" spans="2:7" ht="30" x14ac:dyDescent="0.25">
      <c r="B23" s="3" t="s">
        <v>12</v>
      </c>
    </row>
    <row r="24" spans="2:7" x14ac:dyDescent="0.25">
      <c r="B24" s="28" t="s">
        <v>50</v>
      </c>
    </row>
    <row r="25" spans="2:7" ht="15.75" x14ac:dyDescent="0.25">
      <c r="B25" s="29" t="s">
        <v>47</v>
      </c>
    </row>
    <row r="26" spans="2:7" ht="15.75" x14ac:dyDescent="0.25">
      <c r="B26" s="29" t="s">
        <v>57</v>
      </c>
    </row>
    <row r="27" spans="2:7" x14ac:dyDescent="0.25">
      <c r="B27" s="30"/>
    </row>
    <row r="28" spans="2:7" x14ac:dyDescent="0.25">
      <c r="B28" s="28" t="s">
        <v>51</v>
      </c>
    </row>
    <row r="29" spans="2:7" ht="15.75" x14ac:dyDescent="0.25">
      <c r="B29" s="29" t="s">
        <v>47</v>
      </c>
    </row>
    <row r="30" spans="2:7" ht="15.75" x14ac:dyDescent="0.25">
      <c r="B30" s="29" t="s">
        <v>57</v>
      </c>
    </row>
    <row r="31" spans="2:7" x14ac:dyDescent="0.25">
      <c r="B31" s="30"/>
    </row>
    <row r="32" spans="2:7" x14ac:dyDescent="0.25">
      <c r="B32" s="28" t="s">
        <v>52</v>
      </c>
    </row>
    <row r="33" spans="2:2" ht="15.75" x14ac:dyDescent="0.25">
      <c r="B33" s="29" t="s">
        <v>47</v>
      </c>
    </row>
    <row r="34" spans="2:2" ht="15.75" x14ac:dyDescent="0.25">
      <c r="B34" s="29" t="s">
        <v>57</v>
      </c>
    </row>
    <row r="36" spans="2:2" x14ac:dyDescent="0.25">
      <c r="B36" s="2" t="s">
        <v>53</v>
      </c>
    </row>
    <row r="37" spans="2:2" ht="15.75" x14ac:dyDescent="0.25">
      <c r="B37" s="27" t="s">
        <v>47</v>
      </c>
    </row>
    <row r="38" spans="2:2" ht="15.75" x14ac:dyDescent="0.25">
      <c r="B38" s="27" t="s">
        <v>57</v>
      </c>
    </row>
    <row r="39" spans="2:2" ht="15.75" x14ac:dyDescent="0.25">
      <c r="B39" s="27" t="s">
        <v>46</v>
      </c>
    </row>
    <row r="40" spans="2:2" ht="15.75" x14ac:dyDescent="0.25">
      <c r="B40" s="27" t="s">
        <v>44</v>
      </c>
    </row>
    <row r="42" spans="2:2" x14ac:dyDescent="0.25">
      <c r="B42" s="2" t="s">
        <v>54</v>
      </c>
    </row>
    <row r="43" spans="2:2" ht="15.75" x14ac:dyDescent="0.25">
      <c r="B43" s="27" t="s">
        <v>45</v>
      </c>
    </row>
    <row r="44" spans="2:2" ht="15.75" x14ac:dyDescent="0.25">
      <c r="B44" s="29" t="s">
        <v>57</v>
      </c>
    </row>
    <row r="45" spans="2:2" ht="15.75" x14ac:dyDescent="0.25">
      <c r="B45" s="27" t="s">
        <v>46</v>
      </c>
    </row>
    <row r="46" spans="2:2" ht="15.75" x14ac:dyDescent="0.25">
      <c r="B46" s="27" t="s">
        <v>44</v>
      </c>
    </row>
    <row r="47" spans="2:2" ht="15.75" x14ac:dyDescent="0.25">
      <c r="B47" s="27" t="s">
        <v>58</v>
      </c>
    </row>
    <row r="49" spans="2:2" x14ac:dyDescent="0.25">
      <c r="B49" s="28" t="s">
        <v>55</v>
      </c>
    </row>
    <row r="50" spans="2:2" ht="15.75" x14ac:dyDescent="0.25">
      <c r="B50" s="29" t="s">
        <v>45</v>
      </c>
    </row>
    <row r="51" spans="2:2" x14ac:dyDescent="0.25">
      <c r="B51" s="30"/>
    </row>
    <row r="52" spans="2:2" x14ac:dyDescent="0.25">
      <c r="B52" s="28" t="s">
        <v>56</v>
      </c>
    </row>
    <row r="53" spans="2:2" ht="15.75" x14ac:dyDescent="0.25">
      <c r="B53" s="29" t="s">
        <v>45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23767-B9EC-4B4A-ADA4-307C8C4818E8}">
  <dimension ref="A2:G48"/>
  <sheetViews>
    <sheetView zoomScale="85" zoomScaleNormal="85" workbookViewId="0">
      <selection activeCell="C9" sqref="C9:C16"/>
    </sheetView>
  </sheetViews>
  <sheetFormatPr defaultRowHeight="15" x14ac:dyDescent="0.25"/>
  <cols>
    <col min="1" max="1" width="7.28515625" customWidth="1"/>
    <col min="2" max="2" width="59.140625" customWidth="1"/>
    <col min="3" max="3" width="11.85546875" customWidth="1"/>
    <col min="4" max="4" width="17.28515625" customWidth="1"/>
    <col min="5" max="5" width="19.42578125" customWidth="1"/>
    <col min="6" max="6" width="17.7109375" customWidth="1"/>
    <col min="7" max="7" width="31.42578125" customWidth="1"/>
  </cols>
  <sheetData>
    <row r="2" spans="1:7" ht="15.75" x14ac:dyDescent="0.25">
      <c r="B2" s="1" t="s">
        <v>59</v>
      </c>
    </row>
    <row r="4" spans="1:7" x14ac:dyDescent="0.25">
      <c r="B4" s="2" t="s">
        <v>0</v>
      </c>
    </row>
    <row r="5" spans="1:7" x14ac:dyDescent="0.25">
      <c r="B5" s="2"/>
    </row>
    <row r="6" spans="1:7" ht="26.25" x14ac:dyDescent="0.4">
      <c r="B6" s="21" t="s">
        <v>24</v>
      </c>
    </row>
    <row r="7" spans="1:7" ht="33.75" customHeight="1" x14ac:dyDescent="0.25">
      <c r="B7" s="23" t="s">
        <v>25</v>
      </c>
    </row>
    <row r="8" spans="1:7" ht="45" x14ac:dyDescent="0.25">
      <c r="A8" s="4" t="s">
        <v>13</v>
      </c>
      <c r="B8" s="6" t="s">
        <v>1</v>
      </c>
      <c r="C8" s="7" t="s">
        <v>2</v>
      </c>
      <c r="D8" s="7" t="s">
        <v>3</v>
      </c>
      <c r="E8" s="7" t="s">
        <v>20</v>
      </c>
      <c r="F8" s="7" t="s">
        <v>19</v>
      </c>
    </row>
    <row r="9" spans="1:7" x14ac:dyDescent="0.25">
      <c r="A9" s="4">
        <v>1</v>
      </c>
      <c r="B9" s="8" t="s">
        <v>4</v>
      </c>
      <c r="C9" s="16">
        <v>5</v>
      </c>
      <c r="D9" s="11"/>
      <c r="E9" s="11">
        <f>C9*D9</f>
        <v>0</v>
      </c>
      <c r="F9" s="11">
        <f>E9</f>
        <v>0</v>
      </c>
    </row>
    <row r="10" spans="1:7" x14ac:dyDescent="0.25">
      <c r="A10" s="4">
        <v>2</v>
      </c>
      <c r="B10" s="8" t="s">
        <v>5</v>
      </c>
      <c r="C10" s="16">
        <v>0</v>
      </c>
      <c r="D10" s="11"/>
      <c r="E10" s="11">
        <f t="shared" ref="E10:E15" si="0">C10*D10</f>
        <v>0</v>
      </c>
      <c r="F10" s="11">
        <f t="shared" ref="F10:F15" si="1">E10</f>
        <v>0</v>
      </c>
    </row>
    <row r="11" spans="1:7" x14ac:dyDescent="0.25">
      <c r="A11" s="4">
        <v>3</v>
      </c>
      <c r="B11" s="8" t="s">
        <v>6</v>
      </c>
      <c r="C11" s="16">
        <v>2</v>
      </c>
      <c r="D11" s="11"/>
      <c r="E11" s="11">
        <f t="shared" si="0"/>
        <v>0</v>
      </c>
      <c r="F11" s="11">
        <f t="shared" si="1"/>
        <v>0</v>
      </c>
    </row>
    <row r="12" spans="1:7" x14ac:dyDescent="0.25">
      <c r="A12" s="4">
        <v>4</v>
      </c>
      <c r="B12" s="4" t="s">
        <v>7</v>
      </c>
      <c r="C12" s="17">
        <v>22</v>
      </c>
      <c r="D12" s="12"/>
      <c r="E12" s="19">
        <f t="shared" si="0"/>
        <v>0</v>
      </c>
      <c r="F12" s="19">
        <f t="shared" si="1"/>
        <v>0</v>
      </c>
    </row>
    <row r="13" spans="1:7" x14ac:dyDescent="0.25">
      <c r="A13" s="4">
        <v>5</v>
      </c>
      <c r="B13" s="4" t="s">
        <v>8</v>
      </c>
      <c r="C13" s="17">
        <v>0</v>
      </c>
      <c r="D13" s="12"/>
      <c r="E13" s="19">
        <f>C13*D13</f>
        <v>0</v>
      </c>
      <c r="F13" s="19">
        <f t="shared" si="1"/>
        <v>0</v>
      </c>
    </row>
    <row r="14" spans="1:7" x14ac:dyDescent="0.25">
      <c r="A14" s="4">
        <v>6</v>
      </c>
      <c r="B14" s="8" t="s">
        <v>9</v>
      </c>
      <c r="C14" s="16">
        <v>6</v>
      </c>
      <c r="D14" s="11"/>
      <c r="E14" s="11">
        <f t="shared" si="0"/>
        <v>0</v>
      </c>
      <c r="F14" s="11">
        <f t="shared" si="1"/>
        <v>0</v>
      </c>
    </row>
    <row r="15" spans="1:7" x14ac:dyDescent="0.25">
      <c r="A15" s="4">
        <v>7</v>
      </c>
      <c r="B15" s="8" t="s">
        <v>10</v>
      </c>
      <c r="C15" s="16">
        <v>0</v>
      </c>
      <c r="D15" s="11"/>
      <c r="E15" s="11">
        <f t="shared" si="0"/>
        <v>0</v>
      </c>
      <c r="F15" s="11">
        <f t="shared" si="1"/>
        <v>0</v>
      </c>
    </row>
    <row r="16" spans="1:7" ht="60" x14ac:dyDescent="0.25">
      <c r="A16" s="10"/>
      <c r="B16" s="10"/>
      <c r="C16" s="13"/>
      <c r="D16" s="22" t="s">
        <v>16</v>
      </c>
      <c r="E16" s="12">
        <f>SUM(E9:E15)</f>
        <v>0</v>
      </c>
      <c r="F16" s="33">
        <f>SUM(F9:F15)</f>
        <v>0</v>
      </c>
      <c r="G16" s="3" t="s">
        <v>18</v>
      </c>
    </row>
    <row r="17" spans="2:3" x14ac:dyDescent="0.25">
      <c r="C17" s="18"/>
    </row>
    <row r="18" spans="2:3" ht="21" x14ac:dyDescent="0.35">
      <c r="B18" s="34" t="s">
        <v>11</v>
      </c>
    </row>
    <row r="19" spans="2:3" ht="30" x14ac:dyDescent="0.25">
      <c r="B19" s="3" t="s">
        <v>12</v>
      </c>
    </row>
    <row r="20" spans="2:3" x14ac:dyDescent="0.25">
      <c r="B20" s="28" t="s">
        <v>50</v>
      </c>
    </row>
    <row r="21" spans="2:3" ht="15.75" x14ac:dyDescent="0.25">
      <c r="B21" s="29" t="s">
        <v>47</v>
      </c>
    </row>
    <row r="22" spans="2:3" ht="15.75" x14ac:dyDescent="0.25">
      <c r="B22" s="29" t="s">
        <v>57</v>
      </c>
    </row>
    <row r="23" spans="2:3" x14ac:dyDescent="0.25">
      <c r="B23" s="30"/>
    </row>
    <row r="24" spans="2:3" x14ac:dyDescent="0.25">
      <c r="B24" s="28" t="s">
        <v>51</v>
      </c>
    </row>
    <row r="25" spans="2:3" ht="15.75" x14ac:dyDescent="0.25">
      <c r="B25" s="29" t="s">
        <v>47</v>
      </c>
    </row>
    <row r="26" spans="2:3" ht="15.75" x14ac:dyDescent="0.25">
      <c r="B26" s="29" t="s">
        <v>57</v>
      </c>
    </row>
    <row r="27" spans="2:3" x14ac:dyDescent="0.25">
      <c r="B27" s="30"/>
    </row>
    <row r="28" spans="2:3" x14ac:dyDescent="0.25">
      <c r="B28" s="28" t="s">
        <v>52</v>
      </c>
    </row>
    <row r="29" spans="2:3" ht="15.75" x14ac:dyDescent="0.25">
      <c r="B29" s="29" t="s">
        <v>47</v>
      </c>
    </row>
    <row r="30" spans="2:3" ht="15.75" x14ac:dyDescent="0.25">
      <c r="B30" s="29" t="s">
        <v>57</v>
      </c>
    </row>
    <row r="32" spans="2:3" x14ac:dyDescent="0.25">
      <c r="B32" s="2" t="s">
        <v>53</v>
      </c>
    </row>
    <row r="33" spans="2:2" ht="15.75" x14ac:dyDescent="0.25">
      <c r="B33" s="27" t="s">
        <v>47</v>
      </c>
    </row>
    <row r="34" spans="2:2" ht="15.75" x14ac:dyDescent="0.25">
      <c r="B34" s="29" t="s">
        <v>57</v>
      </c>
    </row>
    <row r="35" spans="2:2" ht="15.75" x14ac:dyDescent="0.25">
      <c r="B35" s="27" t="s">
        <v>46</v>
      </c>
    </row>
    <row r="36" spans="2:2" ht="15.75" x14ac:dyDescent="0.25">
      <c r="B36" s="27" t="s">
        <v>44</v>
      </c>
    </row>
    <row r="38" spans="2:2" x14ac:dyDescent="0.25">
      <c r="B38" s="2" t="s">
        <v>54</v>
      </c>
    </row>
    <row r="39" spans="2:2" ht="15.75" x14ac:dyDescent="0.25">
      <c r="B39" s="27" t="s">
        <v>45</v>
      </c>
    </row>
    <row r="40" spans="2:2" ht="15.75" x14ac:dyDescent="0.25">
      <c r="B40" s="29" t="s">
        <v>57</v>
      </c>
    </row>
    <row r="41" spans="2:2" ht="15.75" x14ac:dyDescent="0.25">
      <c r="B41" s="27" t="s">
        <v>46</v>
      </c>
    </row>
    <row r="42" spans="2:2" ht="15.75" x14ac:dyDescent="0.25">
      <c r="B42" s="27" t="s">
        <v>44</v>
      </c>
    </row>
    <row r="44" spans="2:2" x14ac:dyDescent="0.25">
      <c r="B44" s="28" t="s">
        <v>55</v>
      </c>
    </row>
    <row r="45" spans="2:2" ht="15.75" x14ac:dyDescent="0.25">
      <c r="B45" s="29" t="s">
        <v>45</v>
      </c>
    </row>
    <row r="46" spans="2:2" x14ac:dyDescent="0.25">
      <c r="B46" s="30"/>
    </row>
    <row r="47" spans="2:2" x14ac:dyDescent="0.25">
      <c r="B47" s="28" t="s">
        <v>56</v>
      </c>
    </row>
    <row r="48" spans="2:2" ht="15.75" x14ac:dyDescent="0.25">
      <c r="B48" s="29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638AD-9379-4911-AACB-D9F7230B1A75}">
  <dimension ref="A2:G48"/>
  <sheetViews>
    <sheetView workbookViewId="0">
      <selection activeCell="C9" sqref="C9:C16"/>
    </sheetView>
  </sheetViews>
  <sheetFormatPr defaultRowHeight="15" x14ac:dyDescent="0.25"/>
  <cols>
    <col min="1" max="1" width="7.28515625" customWidth="1"/>
    <col min="2" max="2" width="59.140625" customWidth="1"/>
    <col min="3" max="3" width="11.85546875" customWidth="1"/>
    <col min="4" max="4" width="17.28515625" customWidth="1"/>
    <col min="5" max="5" width="19.140625" customWidth="1"/>
    <col min="6" max="6" width="17.7109375" customWidth="1"/>
    <col min="7" max="7" width="31.42578125" customWidth="1"/>
  </cols>
  <sheetData>
    <row r="2" spans="1:7" ht="15.75" x14ac:dyDescent="0.25">
      <c r="B2" s="1" t="s">
        <v>59</v>
      </c>
    </row>
    <row r="4" spans="1:7" x14ac:dyDescent="0.25">
      <c r="B4" s="2" t="s">
        <v>0</v>
      </c>
    </row>
    <row r="5" spans="1:7" x14ac:dyDescent="0.25">
      <c r="B5" s="2"/>
    </row>
    <row r="6" spans="1:7" ht="26.25" x14ac:dyDescent="0.4">
      <c r="B6" s="21" t="s">
        <v>26</v>
      </c>
    </row>
    <row r="7" spans="1:7" ht="40.5" customHeight="1" x14ac:dyDescent="0.25">
      <c r="B7" s="25" t="s">
        <v>27</v>
      </c>
    </row>
    <row r="8" spans="1:7" ht="45" x14ac:dyDescent="0.25">
      <c r="A8" s="4" t="s">
        <v>13</v>
      </c>
      <c r="B8" s="6" t="s">
        <v>1</v>
      </c>
      <c r="C8" s="7" t="s">
        <v>2</v>
      </c>
      <c r="D8" s="7" t="s">
        <v>3</v>
      </c>
      <c r="E8" s="7" t="s">
        <v>20</v>
      </c>
      <c r="F8" s="7" t="s">
        <v>19</v>
      </c>
    </row>
    <row r="9" spans="1:7" x14ac:dyDescent="0.25">
      <c r="A9" s="4">
        <v>1</v>
      </c>
      <c r="B9" s="8" t="s">
        <v>4</v>
      </c>
      <c r="C9" s="16">
        <v>5</v>
      </c>
      <c r="D9" s="11"/>
      <c r="E9" s="11">
        <f>C9*D9</f>
        <v>0</v>
      </c>
      <c r="F9" s="11">
        <f>E9</f>
        <v>0</v>
      </c>
    </row>
    <row r="10" spans="1:7" x14ac:dyDescent="0.25">
      <c r="A10" s="4">
        <v>2</v>
      </c>
      <c r="B10" s="8" t="s">
        <v>5</v>
      </c>
      <c r="C10" s="16">
        <v>0</v>
      </c>
      <c r="D10" s="11"/>
      <c r="E10" s="11">
        <f t="shared" ref="E10:E15" si="0">C10*D10</f>
        <v>0</v>
      </c>
      <c r="F10" s="11">
        <f t="shared" ref="F10:F15" si="1">E10</f>
        <v>0</v>
      </c>
    </row>
    <row r="11" spans="1:7" x14ac:dyDescent="0.25">
      <c r="A11" s="4">
        <v>3</v>
      </c>
      <c r="B11" s="8" t="s">
        <v>6</v>
      </c>
      <c r="C11" s="16">
        <v>2</v>
      </c>
      <c r="D11" s="11"/>
      <c r="E11" s="11">
        <f t="shared" si="0"/>
        <v>0</v>
      </c>
      <c r="F11" s="11">
        <f t="shared" si="1"/>
        <v>0</v>
      </c>
    </row>
    <row r="12" spans="1:7" x14ac:dyDescent="0.25">
      <c r="A12" s="4">
        <v>4</v>
      </c>
      <c r="B12" s="4" t="s">
        <v>7</v>
      </c>
      <c r="C12" s="17">
        <v>15</v>
      </c>
      <c r="D12" s="12"/>
      <c r="E12" s="19">
        <f t="shared" si="0"/>
        <v>0</v>
      </c>
      <c r="F12" s="19">
        <f t="shared" si="1"/>
        <v>0</v>
      </c>
    </row>
    <row r="13" spans="1:7" x14ac:dyDescent="0.25">
      <c r="A13" s="4">
        <v>5</v>
      </c>
      <c r="B13" s="4" t="s">
        <v>8</v>
      </c>
      <c r="C13" s="17">
        <v>0</v>
      </c>
      <c r="D13" s="12"/>
      <c r="E13" s="19">
        <f t="shared" si="0"/>
        <v>0</v>
      </c>
      <c r="F13" s="19">
        <f t="shared" si="1"/>
        <v>0</v>
      </c>
    </row>
    <row r="14" spans="1:7" x14ac:dyDescent="0.25">
      <c r="A14" s="4">
        <v>6</v>
      </c>
      <c r="B14" s="8" t="s">
        <v>9</v>
      </c>
      <c r="C14" s="16">
        <v>3</v>
      </c>
      <c r="D14" s="11"/>
      <c r="E14" s="11">
        <f t="shared" si="0"/>
        <v>0</v>
      </c>
      <c r="F14" s="11">
        <f t="shared" si="1"/>
        <v>0</v>
      </c>
    </row>
    <row r="15" spans="1:7" x14ac:dyDescent="0.25">
      <c r="A15" s="4">
        <v>7</v>
      </c>
      <c r="B15" s="8" t="s">
        <v>10</v>
      </c>
      <c r="C15" s="16">
        <v>0</v>
      </c>
      <c r="D15" s="11"/>
      <c r="E15" s="11">
        <f t="shared" si="0"/>
        <v>0</v>
      </c>
      <c r="F15" s="11">
        <f t="shared" si="1"/>
        <v>0</v>
      </c>
    </row>
    <row r="16" spans="1:7" ht="60" x14ac:dyDescent="0.25">
      <c r="A16" s="10"/>
      <c r="B16" s="10"/>
      <c r="C16" s="13"/>
      <c r="D16" s="22" t="s">
        <v>16</v>
      </c>
      <c r="E16" s="12">
        <f>SUM(E9:E15)</f>
        <v>0</v>
      </c>
      <c r="F16" s="33">
        <f>SUM(F9:F15)</f>
        <v>0</v>
      </c>
      <c r="G16" s="3" t="s">
        <v>18</v>
      </c>
    </row>
    <row r="17" spans="2:3" x14ac:dyDescent="0.25">
      <c r="C17" s="18"/>
    </row>
    <row r="18" spans="2:3" ht="21" x14ac:dyDescent="0.35">
      <c r="B18" s="34" t="s">
        <v>11</v>
      </c>
    </row>
    <row r="19" spans="2:3" ht="30" x14ac:dyDescent="0.25">
      <c r="B19" s="3" t="s">
        <v>12</v>
      </c>
    </row>
    <row r="20" spans="2:3" x14ac:dyDescent="0.25">
      <c r="B20" s="28" t="s">
        <v>50</v>
      </c>
    </row>
    <row r="21" spans="2:3" ht="15.75" x14ac:dyDescent="0.25">
      <c r="B21" s="29" t="s">
        <v>47</v>
      </c>
    </row>
    <row r="22" spans="2:3" ht="15.75" x14ac:dyDescent="0.25">
      <c r="B22" s="29" t="s">
        <v>57</v>
      </c>
    </row>
    <row r="23" spans="2:3" x14ac:dyDescent="0.25">
      <c r="B23" s="30"/>
    </row>
    <row r="24" spans="2:3" x14ac:dyDescent="0.25">
      <c r="B24" s="28" t="s">
        <v>51</v>
      </c>
    </row>
    <row r="25" spans="2:3" ht="15.75" x14ac:dyDescent="0.25">
      <c r="B25" s="29" t="s">
        <v>47</v>
      </c>
    </row>
    <row r="26" spans="2:3" ht="15.75" x14ac:dyDescent="0.25">
      <c r="B26" s="29" t="s">
        <v>57</v>
      </c>
    </row>
    <row r="27" spans="2:3" x14ac:dyDescent="0.25">
      <c r="B27" s="30"/>
    </row>
    <row r="28" spans="2:3" x14ac:dyDescent="0.25">
      <c r="B28" s="28" t="s">
        <v>52</v>
      </c>
    </row>
    <row r="29" spans="2:3" ht="15.75" x14ac:dyDescent="0.25">
      <c r="B29" s="29" t="s">
        <v>47</v>
      </c>
    </row>
    <row r="30" spans="2:3" ht="15.75" x14ac:dyDescent="0.25">
      <c r="B30" s="29" t="s">
        <v>57</v>
      </c>
    </row>
    <row r="32" spans="2:3" x14ac:dyDescent="0.25">
      <c r="B32" s="2" t="s">
        <v>53</v>
      </c>
    </row>
    <row r="33" spans="2:2" ht="15.75" x14ac:dyDescent="0.25">
      <c r="B33" s="27" t="s">
        <v>47</v>
      </c>
    </row>
    <row r="34" spans="2:2" ht="15.75" x14ac:dyDescent="0.25">
      <c r="B34" s="29" t="s">
        <v>57</v>
      </c>
    </row>
    <row r="35" spans="2:2" ht="15.75" x14ac:dyDescent="0.25">
      <c r="B35" s="27" t="s">
        <v>46</v>
      </c>
    </row>
    <row r="36" spans="2:2" ht="15.75" x14ac:dyDescent="0.25">
      <c r="B36" s="27" t="s">
        <v>44</v>
      </c>
    </row>
    <row r="38" spans="2:2" x14ac:dyDescent="0.25">
      <c r="B38" s="2" t="s">
        <v>54</v>
      </c>
    </row>
    <row r="39" spans="2:2" ht="15.75" x14ac:dyDescent="0.25">
      <c r="B39" s="27" t="s">
        <v>45</v>
      </c>
    </row>
    <row r="40" spans="2:2" ht="15.75" x14ac:dyDescent="0.25">
      <c r="B40" s="29" t="s">
        <v>57</v>
      </c>
    </row>
    <row r="41" spans="2:2" ht="15.75" x14ac:dyDescent="0.25">
      <c r="B41" s="27" t="s">
        <v>46</v>
      </c>
    </row>
    <row r="42" spans="2:2" ht="15.75" x14ac:dyDescent="0.25">
      <c r="B42" s="27" t="s">
        <v>44</v>
      </c>
    </row>
    <row r="44" spans="2:2" x14ac:dyDescent="0.25">
      <c r="B44" s="28" t="s">
        <v>55</v>
      </c>
    </row>
    <row r="45" spans="2:2" ht="15.75" x14ac:dyDescent="0.25">
      <c r="B45" s="29" t="s">
        <v>45</v>
      </c>
    </row>
    <row r="46" spans="2:2" x14ac:dyDescent="0.25">
      <c r="B46" s="30"/>
    </row>
    <row r="47" spans="2:2" x14ac:dyDescent="0.25">
      <c r="B47" s="28" t="s">
        <v>56</v>
      </c>
    </row>
    <row r="48" spans="2:2" ht="15.75" x14ac:dyDescent="0.25">
      <c r="B48" s="29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DABF7-96A3-4019-B4A7-55B318AA706A}">
  <dimension ref="A2:G48"/>
  <sheetViews>
    <sheetView workbookViewId="0">
      <selection activeCell="C9" sqref="C9:C16"/>
    </sheetView>
  </sheetViews>
  <sheetFormatPr defaultRowHeight="15" x14ac:dyDescent="0.25"/>
  <cols>
    <col min="1" max="1" width="7.28515625" customWidth="1"/>
    <col min="2" max="2" width="59.140625" customWidth="1"/>
    <col min="3" max="3" width="11.85546875" customWidth="1"/>
    <col min="4" max="4" width="17.28515625" customWidth="1"/>
    <col min="5" max="5" width="19.140625" customWidth="1"/>
    <col min="6" max="6" width="17.7109375" customWidth="1"/>
    <col min="7" max="7" width="31.42578125" customWidth="1"/>
  </cols>
  <sheetData>
    <row r="2" spans="1:7" ht="15.75" x14ac:dyDescent="0.25">
      <c r="B2" s="1" t="s">
        <v>59</v>
      </c>
    </row>
    <row r="4" spans="1:7" x14ac:dyDescent="0.25">
      <c r="B4" s="2" t="s">
        <v>0</v>
      </c>
    </row>
    <row r="5" spans="1:7" x14ac:dyDescent="0.25">
      <c r="B5" s="2"/>
    </row>
    <row r="6" spans="1:7" ht="26.25" x14ac:dyDescent="0.4">
      <c r="B6" s="21" t="s">
        <v>28</v>
      </c>
    </row>
    <row r="7" spans="1:7" ht="39" customHeight="1" x14ac:dyDescent="0.25">
      <c r="B7" s="25" t="s">
        <v>29</v>
      </c>
    </row>
    <row r="8" spans="1:7" ht="45" x14ac:dyDescent="0.25">
      <c r="A8" s="4" t="s">
        <v>13</v>
      </c>
      <c r="B8" s="6" t="s">
        <v>1</v>
      </c>
      <c r="C8" s="7" t="s">
        <v>2</v>
      </c>
      <c r="D8" s="7" t="s">
        <v>3</v>
      </c>
      <c r="E8" s="7" t="s">
        <v>20</v>
      </c>
      <c r="F8" s="7" t="s">
        <v>19</v>
      </c>
    </row>
    <row r="9" spans="1:7" x14ac:dyDescent="0.25">
      <c r="A9" s="4">
        <v>1</v>
      </c>
      <c r="B9" s="8" t="s">
        <v>4</v>
      </c>
      <c r="C9" s="16">
        <v>5</v>
      </c>
      <c r="D9" s="11"/>
      <c r="E9" s="11">
        <f>C9*D9</f>
        <v>0</v>
      </c>
      <c r="F9" s="11">
        <f>E9</f>
        <v>0</v>
      </c>
    </row>
    <row r="10" spans="1:7" x14ac:dyDescent="0.25">
      <c r="A10" s="4">
        <v>2</v>
      </c>
      <c r="B10" s="8" t="s">
        <v>5</v>
      </c>
      <c r="C10" s="16">
        <v>0</v>
      </c>
      <c r="D10" s="11"/>
      <c r="E10" s="11">
        <f t="shared" ref="E10:E15" si="0">C10*D10</f>
        <v>0</v>
      </c>
      <c r="F10" s="11">
        <f t="shared" ref="F10:F15" si="1">E10</f>
        <v>0</v>
      </c>
    </row>
    <row r="11" spans="1:7" x14ac:dyDescent="0.25">
      <c r="A11" s="4">
        <v>3</v>
      </c>
      <c r="B11" s="8" t="s">
        <v>6</v>
      </c>
      <c r="C11" s="16">
        <v>4</v>
      </c>
      <c r="D11" s="11"/>
      <c r="E11" s="11">
        <f t="shared" si="0"/>
        <v>0</v>
      </c>
      <c r="F11" s="11">
        <f t="shared" si="1"/>
        <v>0</v>
      </c>
    </row>
    <row r="12" spans="1:7" x14ac:dyDescent="0.25">
      <c r="A12" s="4">
        <v>4</v>
      </c>
      <c r="B12" s="4" t="s">
        <v>7</v>
      </c>
      <c r="C12" s="17">
        <v>20</v>
      </c>
      <c r="D12" s="12"/>
      <c r="E12" s="19">
        <f t="shared" si="0"/>
        <v>0</v>
      </c>
      <c r="F12" s="19">
        <f t="shared" si="1"/>
        <v>0</v>
      </c>
    </row>
    <row r="13" spans="1:7" x14ac:dyDescent="0.25">
      <c r="A13" s="4">
        <v>5</v>
      </c>
      <c r="B13" s="4" t="s">
        <v>8</v>
      </c>
      <c r="C13" s="17">
        <v>0</v>
      </c>
      <c r="D13" s="12"/>
      <c r="E13" s="19">
        <f t="shared" si="0"/>
        <v>0</v>
      </c>
      <c r="F13" s="19">
        <f t="shared" si="1"/>
        <v>0</v>
      </c>
    </row>
    <row r="14" spans="1:7" x14ac:dyDescent="0.25">
      <c r="A14" s="4">
        <v>6</v>
      </c>
      <c r="B14" s="8" t="s">
        <v>9</v>
      </c>
      <c r="C14" s="16">
        <v>7</v>
      </c>
      <c r="D14" s="11"/>
      <c r="E14" s="11">
        <f t="shared" si="0"/>
        <v>0</v>
      </c>
      <c r="F14" s="11">
        <f t="shared" si="1"/>
        <v>0</v>
      </c>
    </row>
    <row r="15" spans="1:7" x14ac:dyDescent="0.25">
      <c r="A15" s="4">
        <v>7</v>
      </c>
      <c r="B15" s="8" t="s">
        <v>10</v>
      </c>
      <c r="C15" s="16">
        <v>0</v>
      </c>
      <c r="D15" s="11"/>
      <c r="E15" s="11">
        <f t="shared" si="0"/>
        <v>0</v>
      </c>
      <c r="F15" s="11">
        <f t="shared" si="1"/>
        <v>0</v>
      </c>
    </row>
    <row r="16" spans="1:7" ht="60" x14ac:dyDescent="0.25">
      <c r="A16" s="10"/>
      <c r="B16" s="10"/>
      <c r="C16" s="13"/>
      <c r="D16" s="22" t="s">
        <v>16</v>
      </c>
      <c r="E16" s="12">
        <f>SUM(E9:E15)</f>
        <v>0</v>
      </c>
      <c r="F16" s="33">
        <f>SUM(F9:F15)</f>
        <v>0</v>
      </c>
      <c r="G16" s="3" t="s">
        <v>18</v>
      </c>
    </row>
    <row r="17" spans="2:3" x14ac:dyDescent="0.25">
      <c r="C17" s="18"/>
    </row>
    <row r="18" spans="2:3" ht="21" x14ac:dyDescent="0.35">
      <c r="B18" s="34" t="s">
        <v>11</v>
      </c>
    </row>
    <row r="19" spans="2:3" ht="30" x14ac:dyDescent="0.25">
      <c r="B19" s="3" t="s">
        <v>12</v>
      </c>
    </row>
    <row r="20" spans="2:3" x14ac:dyDescent="0.25">
      <c r="B20" s="28" t="s">
        <v>50</v>
      </c>
    </row>
    <row r="21" spans="2:3" ht="15.75" x14ac:dyDescent="0.25">
      <c r="B21" s="29" t="s">
        <v>47</v>
      </c>
    </row>
    <row r="22" spans="2:3" ht="15.75" x14ac:dyDescent="0.25">
      <c r="B22" s="29" t="s">
        <v>57</v>
      </c>
    </row>
    <row r="23" spans="2:3" x14ac:dyDescent="0.25">
      <c r="B23" s="30"/>
    </row>
    <row r="24" spans="2:3" x14ac:dyDescent="0.25">
      <c r="B24" s="28" t="s">
        <v>51</v>
      </c>
    </row>
    <row r="25" spans="2:3" ht="15.75" x14ac:dyDescent="0.25">
      <c r="B25" s="29" t="s">
        <v>47</v>
      </c>
    </row>
    <row r="26" spans="2:3" ht="15.75" x14ac:dyDescent="0.25">
      <c r="B26" s="29" t="s">
        <v>57</v>
      </c>
    </row>
    <row r="27" spans="2:3" x14ac:dyDescent="0.25">
      <c r="B27" s="30"/>
    </row>
    <row r="28" spans="2:3" x14ac:dyDescent="0.25">
      <c r="B28" s="28" t="s">
        <v>52</v>
      </c>
    </row>
    <row r="29" spans="2:3" ht="15.75" x14ac:dyDescent="0.25">
      <c r="B29" s="29" t="s">
        <v>47</v>
      </c>
    </row>
    <row r="30" spans="2:3" ht="15.75" x14ac:dyDescent="0.25">
      <c r="B30" s="29" t="s">
        <v>57</v>
      </c>
    </row>
    <row r="32" spans="2:3" x14ac:dyDescent="0.25">
      <c r="B32" s="2" t="s">
        <v>53</v>
      </c>
    </row>
    <row r="33" spans="2:2" ht="15.75" x14ac:dyDescent="0.25">
      <c r="B33" s="27" t="s">
        <v>47</v>
      </c>
    </row>
    <row r="34" spans="2:2" ht="15.75" x14ac:dyDescent="0.25">
      <c r="B34" s="29" t="s">
        <v>57</v>
      </c>
    </row>
    <row r="35" spans="2:2" ht="15.75" x14ac:dyDescent="0.25">
      <c r="B35" s="27" t="s">
        <v>46</v>
      </c>
    </row>
    <row r="36" spans="2:2" ht="15.75" x14ac:dyDescent="0.25">
      <c r="B36" s="27" t="s">
        <v>44</v>
      </c>
    </row>
    <row r="38" spans="2:2" x14ac:dyDescent="0.25">
      <c r="B38" s="2" t="s">
        <v>54</v>
      </c>
    </row>
    <row r="39" spans="2:2" ht="15.75" x14ac:dyDescent="0.25">
      <c r="B39" s="27" t="s">
        <v>45</v>
      </c>
    </row>
    <row r="40" spans="2:2" ht="15.75" x14ac:dyDescent="0.25">
      <c r="B40" s="29" t="s">
        <v>57</v>
      </c>
    </row>
    <row r="41" spans="2:2" ht="15.75" x14ac:dyDescent="0.25">
      <c r="B41" s="27" t="s">
        <v>46</v>
      </c>
    </row>
    <row r="42" spans="2:2" ht="15.75" x14ac:dyDescent="0.25">
      <c r="B42" s="27" t="s">
        <v>44</v>
      </c>
    </row>
    <row r="44" spans="2:2" x14ac:dyDescent="0.25">
      <c r="B44" s="28" t="s">
        <v>55</v>
      </c>
    </row>
    <row r="45" spans="2:2" ht="15.75" x14ac:dyDescent="0.25">
      <c r="B45" s="29" t="s">
        <v>45</v>
      </c>
    </row>
    <row r="46" spans="2:2" x14ac:dyDescent="0.25">
      <c r="B46" s="30"/>
    </row>
    <row r="47" spans="2:2" x14ac:dyDescent="0.25">
      <c r="B47" s="28" t="s">
        <v>56</v>
      </c>
    </row>
    <row r="48" spans="2:2" ht="15.75" x14ac:dyDescent="0.25">
      <c r="B48" s="29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439EE-0B99-4320-B784-68340B8C83FB}">
  <dimension ref="A2:G48"/>
  <sheetViews>
    <sheetView workbookViewId="0">
      <selection activeCell="C9" sqref="C9:C16"/>
    </sheetView>
  </sheetViews>
  <sheetFormatPr defaultRowHeight="15" x14ac:dyDescent="0.25"/>
  <cols>
    <col min="1" max="1" width="7.28515625" customWidth="1"/>
    <col min="2" max="2" width="59.140625" customWidth="1"/>
    <col min="3" max="3" width="11.85546875" customWidth="1"/>
    <col min="4" max="4" width="17.28515625" customWidth="1"/>
    <col min="5" max="5" width="19.140625" customWidth="1"/>
    <col min="6" max="6" width="17.7109375" customWidth="1"/>
    <col min="7" max="7" width="31.42578125" customWidth="1"/>
  </cols>
  <sheetData>
    <row r="2" spans="1:7" ht="15.75" x14ac:dyDescent="0.25">
      <c r="B2" s="1" t="s">
        <v>59</v>
      </c>
    </row>
    <row r="4" spans="1:7" x14ac:dyDescent="0.25">
      <c r="B4" s="2" t="s">
        <v>0</v>
      </c>
    </row>
    <row r="5" spans="1:7" x14ac:dyDescent="0.25">
      <c r="B5" s="2"/>
    </row>
    <row r="6" spans="1:7" ht="26.25" x14ac:dyDescent="0.4">
      <c r="B6" s="21" t="s">
        <v>31</v>
      </c>
    </row>
    <row r="7" spans="1:7" ht="37.5" customHeight="1" x14ac:dyDescent="0.25">
      <c r="B7" s="25" t="s">
        <v>30</v>
      </c>
    </row>
    <row r="8" spans="1:7" ht="45" x14ac:dyDescent="0.25">
      <c r="A8" s="4" t="s">
        <v>13</v>
      </c>
      <c r="B8" s="6" t="s">
        <v>1</v>
      </c>
      <c r="C8" s="7" t="s">
        <v>2</v>
      </c>
      <c r="D8" s="7" t="s">
        <v>3</v>
      </c>
      <c r="E8" s="7" t="s">
        <v>20</v>
      </c>
      <c r="F8" s="7" t="s">
        <v>19</v>
      </c>
    </row>
    <row r="9" spans="1:7" x14ac:dyDescent="0.25">
      <c r="A9" s="4">
        <v>1</v>
      </c>
      <c r="B9" s="8" t="s">
        <v>4</v>
      </c>
      <c r="C9" s="16">
        <v>2</v>
      </c>
      <c r="D9" s="11"/>
      <c r="E9" s="11">
        <f>C9*D9</f>
        <v>0</v>
      </c>
      <c r="F9" s="11">
        <f>E9</f>
        <v>0</v>
      </c>
    </row>
    <row r="10" spans="1:7" x14ac:dyDescent="0.25">
      <c r="A10" s="4">
        <v>2</v>
      </c>
      <c r="B10" s="8" t="s">
        <v>5</v>
      </c>
      <c r="C10" s="16">
        <v>0</v>
      </c>
      <c r="D10" s="11"/>
      <c r="E10" s="11">
        <f t="shared" ref="E10:E15" si="0">C10*D10</f>
        <v>0</v>
      </c>
      <c r="F10" s="11">
        <f t="shared" ref="F10:F15" si="1">E10</f>
        <v>0</v>
      </c>
    </row>
    <row r="11" spans="1:7" x14ac:dyDescent="0.25">
      <c r="A11" s="4">
        <v>3</v>
      </c>
      <c r="B11" s="8" t="s">
        <v>6</v>
      </c>
      <c r="C11" s="16">
        <v>4</v>
      </c>
      <c r="D11" s="11"/>
      <c r="E11" s="11">
        <f t="shared" si="0"/>
        <v>0</v>
      </c>
      <c r="F11" s="11">
        <f t="shared" si="1"/>
        <v>0</v>
      </c>
    </row>
    <row r="12" spans="1:7" x14ac:dyDescent="0.25">
      <c r="A12" s="4">
        <v>4</v>
      </c>
      <c r="B12" s="4" t="s">
        <v>7</v>
      </c>
      <c r="C12" s="17">
        <v>16</v>
      </c>
      <c r="D12" s="12"/>
      <c r="E12" s="19">
        <f t="shared" si="0"/>
        <v>0</v>
      </c>
      <c r="F12" s="19">
        <f t="shared" si="1"/>
        <v>0</v>
      </c>
    </row>
    <row r="13" spans="1:7" x14ac:dyDescent="0.25">
      <c r="A13" s="4">
        <v>5</v>
      </c>
      <c r="B13" s="4" t="s">
        <v>8</v>
      </c>
      <c r="C13" s="17">
        <v>0</v>
      </c>
      <c r="D13" s="12"/>
      <c r="E13" s="19">
        <f t="shared" si="0"/>
        <v>0</v>
      </c>
      <c r="F13" s="19">
        <f t="shared" si="1"/>
        <v>0</v>
      </c>
    </row>
    <row r="14" spans="1:7" x14ac:dyDescent="0.25">
      <c r="A14" s="4">
        <v>6</v>
      </c>
      <c r="B14" s="8" t="s">
        <v>9</v>
      </c>
      <c r="C14" s="16">
        <v>2</v>
      </c>
      <c r="D14" s="11"/>
      <c r="E14" s="11">
        <f t="shared" si="0"/>
        <v>0</v>
      </c>
      <c r="F14" s="11">
        <f t="shared" si="1"/>
        <v>0</v>
      </c>
    </row>
    <row r="15" spans="1:7" x14ac:dyDescent="0.25">
      <c r="A15" s="4">
        <v>7</v>
      </c>
      <c r="B15" s="8" t="s">
        <v>10</v>
      </c>
      <c r="C15" s="16">
        <v>0</v>
      </c>
      <c r="D15" s="11"/>
      <c r="E15" s="11">
        <f t="shared" si="0"/>
        <v>0</v>
      </c>
      <c r="F15" s="11">
        <f t="shared" si="1"/>
        <v>0</v>
      </c>
    </row>
    <row r="16" spans="1:7" ht="60" x14ac:dyDescent="0.25">
      <c r="A16" s="10"/>
      <c r="B16" s="10"/>
      <c r="C16" s="13"/>
      <c r="D16" s="22" t="s">
        <v>16</v>
      </c>
      <c r="E16" s="12">
        <f>SUM(E9:E15)</f>
        <v>0</v>
      </c>
      <c r="F16" s="33">
        <f>SUM(F9:F15)</f>
        <v>0</v>
      </c>
      <c r="G16" s="3" t="s">
        <v>18</v>
      </c>
    </row>
    <row r="17" spans="2:3" x14ac:dyDescent="0.25">
      <c r="C17" s="18"/>
    </row>
    <row r="18" spans="2:3" ht="21" x14ac:dyDescent="0.35">
      <c r="B18" s="34" t="s">
        <v>11</v>
      </c>
    </row>
    <row r="19" spans="2:3" ht="30" x14ac:dyDescent="0.25">
      <c r="B19" s="3" t="s">
        <v>12</v>
      </c>
    </row>
    <row r="20" spans="2:3" x14ac:dyDescent="0.25">
      <c r="B20" s="28" t="s">
        <v>50</v>
      </c>
    </row>
    <row r="21" spans="2:3" ht="15.75" x14ac:dyDescent="0.25">
      <c r="B21" s="29" t="s">
        <v>47</v>
      </c>
    </row>
    <row r="22" spans="2:3" ht="15.75" x14ac:dyDescent="0.25">
      <c r="B22" s="29" t="s">
        <v>57</v>
      </c>
    </row>
    <row r="23" spans="2:3" x14ac:dyDescent="0.25">
      <c r="B23" s="30"/>
    </row>
    <row r="24" spans="2:3" x14ac:dyDescent="0.25">
      <c r="B24" s="28" t="s">
        <v>51</v>
      </c>
    </row>
    <row r="25" spans="2:3" ht="15.75" x14ac:dyDescent="0.25">
      <c r="B25" s="29" t="s">
        <v>47</v>
      </c>
    </row>
    <row r="26" spans="2:3" ht="15.75" x14ac:dyDescent="0.25">
      <c r="B26" s="29" t="s">
        <v>57</v>
      </c>
    </row>
    <row r="27" spans="2:3" x14ac:dyDescent="0.25">
      <c r="B27" s="30"/>
    </row>
    <row r="28" spans="2:3" x14ac:dyDescent="0.25">
      <c r="B28" s="28" t="s">
        <v>52</v>
      </c>
    </row>
    <row r="29" spans="2:3" ht="15.75" x14ac:dyDescent="0.25">
      <c r="B29" s="29" t="s">
        <v>47</v>
      </c>
    </row>
    <row r="30" spans="2:3" ht="15.75" x14ac:dyDescent="0.25">
      <c r="B30" s="29" t="s">
        <v>57</v>
      </c>
    </row>
    <row r="32" spans="2:3" x14ac:dyDescent="0.25">
      <c r="B32" s="2" t="s">
        <v>53</v>
      </c>
    </row>
    <row r="33" spans="2:2" ht="15.75" x14ac:dyDescent="0.25">
      <c r="B33" s="27" t="s">
        <v>47</v>
      </c>
    </row>
    <row r="34" spans="2:2" ht="15.75" x14ac:dyDescent="0.25">
      <c r="B34" s="29" t="s">
        <v>57</v>
      </c>
    </row>
    <row r="35" spans="2:2" ht="15.75" x14ac:dyDescent="0.25">
      <c r="B35" s="27" t="s">
        <v>46</v>
      </c>
    </row>
    <row r="36" spans="2:2" ht="15.75" x14ac:dyDescent="0.25">
      <c r="B36" s="27" t="s">
        <v>44</v>
      </c>
    </row>
    <row r="38" spans="2:2" x14ac:dyDescent="0.25">
      <c r="B38" s="2" t="s">
        <v>54</v>
      </c>
    </row>
    <row r="39" spans="2:2" ht="15.75" x14ac:dyDescent="0.25">
      <c r="B39" s="27" t="s">
        <v>45</v>
      </c>
    </row>
    <row r="40" spans="2:2" ht="15.75" x14ac:dyDescent="0.25">
      <c r="B40" s="29" t="s">
        <v>57</v>
      </c>
    </row>
    <row r="41" spans="2:2" ht="15.75" x14ac:dyDescent="0.25">
      <c r="B41" s="27" t="s">
        <v>46</v>
      </c>
    </row>
    <row r="42" spans="2:2" ht="15.75" x14ac:dyDescent="0.25">
      <c r="B42" s="27" t="s">
        <v>44</v>
      </c>
    </row>
    <row r="44" spans="2:2" x14ac:dyDescent="0.25">
      <c r="B44" s="28" t="s">
        <v>55</v>
      </c>
    </row>
    <row r="45" spans="2:2" ht="15.75" x14ac:dyDescent="0.25">
      <c r="B45" s="29" t="s">
        <v>45</v>
      </c>
    </row>
    <row r="46" spans="2:2" x14ac:dyDescent="0.25">
      <c r="B46" s="30"/>
    </row>
    <row r="47" spans="2:2" x14ac:dyDescent="0.25">
      <c r="B47" s="28" t="s">
        <v>56</v>
      </c>
    </row>
    <row r="48" spans="2:2" ht="15.75" x14ac:dyDescent="0.25">
      <c r="B48" s="29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37F34-C03A-40E2-A7DA-362A6BB2766C}">
  <dimension ref="A2:G48"/>
  <sheetViews>
    <sheetView workbookViewId="0">
      <selection activeCell="C9" sqref="C9:C16"/>
    </sheetView>
  </sheetViews>
  <sheetFormatPr defaultRowHeight="15" x14ac:dyDescent="0.25"/>
  <cols>
    <col min="1" max="1" width="7.28515625" customWidth="1"/>
    <col min="2" max="2" width="59.140625" customWidth="1"/>
    <col min="3" max="3" width="11.85546875" customWidth="1"/>
    <col min="4" max="4" width="17.28515625" customWidth="1"/>
    <col min="5" max="5" width="19.140625" customWidth="1"/>
    <col min="6" max="6" width="17.7109375" customWidth="1"/>
    <col min="7" max="7" width="31.42578125" customWidth="1"/>
  </cols>
  <sheetData>
    <row r="2" spans="1:7" ht="15.75" x14ac:dyDescent="0.25">
      <c r="B2" s="1" t="s">
        <v>59</v>
      </c>
    </row>
    <row r="4" spans="1:7" x14ac:dyDescent="0.25">
      <c r="B4" s="2" t="s">
        <v>0</v>
      </c>
    </row>
    <row r="5" spans="1:7" x14ac:dyDescent="0.25">
      <c r="B5" s="2"/>
    </row>
    <row r="6" spans="1:7" ht="26.25" x14ac:dyDescent="0.4">
      <c r="B6" s="21" t="s">
        <v>32</v>
      </c>
    </row>
    <row r="7" spans="1:7" ht="41.25" customHeight="1" x14ac:dyDescent="0.25">
      <c r="B7" s="25" t="s">
        <v>33</v>
      </c>
    </row>
    <row r="8" spans="1:7" ht="45" x14ac:dyDescent="0.25">
      <c r="A8" s="4" t="s">
        <v>13</v>
      </c>
      <c r="B8" s="6" t="s">
        <v>1</v>
      </c>
      <c r="C8" s="7" t="s">
        <v>2</v>
      </c>
      <c r="D8" s="7" t="s">
        <v>3</v>
      </c>
      <c r="E8" s="7" t="s">
        <v>20</v>
      </c>
      <c r="F8" s="7" t="s">
        <v>19</v>
      </c>
    </row>
    <row r="9" spans="1:7" x14ac:dyDescent="0.25">
      <c r="A9" s="4">
        <v>1</v>
      </c>
      <c r="B9" s="8" t="s">
        <v>4</v>
      </c>
      <c r="C9" s="16">
        <v>2</v>
      </c>
      <c r="D9" s="11"/>
      <c r="E9" s="11">
        <f>C9*D9</f>
        <v>0</v>
      </c>
      <c r="F9" s="11">
        <f>E9</f>
        <v>0</v>
      </c>
    </row>
    <row r="10" spans="1:7" x14ac:dyDescent="0.25">
      <c r="A10" s="4">
        <v>2</v>
      </c>
      <c r="B10" s="8" t="s">
        <v>5</v>
      </c>
      <c r="C10" s="16">
        <v>0</v>
      </c>
      <c r="D10" s="11"/>
      <c r="E10" s="11">
        <f t="shared" ref="E10:E15" si="0">C10*D10</f>
        <v>0</v>
      </c>
      <c r="F10" s="11">
        <f t="shared" ref="F10:F15" si="1">E10</f>
        <v>0</v>
      </c>
    </row>
    <row r="11" spans="1:7" x14ac:dyDescent="0.25">
      <c r="A11" s="4">
        <v>3</v>
      </c>
      <c r="B11" s="8" t="s">
        <v>6</v>
      </c>
      <c r="C11" s="16">
        <v>2</v>
      </c>
      <c r="D11" s="11"/>
      <c r="E11" s="11">
        <f t="shared" si="0"/>
        <v>0</v>
      </c>
      <c r="F11" s="11">
        <f t="shared" si="1"/>
        <v>0</v>
      </c>
    </row>
    <row r="12" spans="1:7" x14ac:dyDescent="0.25">
      <c r="A12" s="4">
        <v>4</v>
      </c>
      <c r="B12" s="4" t="s">
        <v>7</v>
      </c>
      <c r="C12" s="17">
        <v>10</v>
      </c>
      <c r="D12" s="12"/>
      <c r="E12" s="19">
        <f t="shared" si="0"/>
        <v>0</v>
      </c>
      <c r="F12" s="19">
        <f t="shared" si="1"/>
        <v>0</v>
      </c>
    </row>
    <row r="13" spans="1:7" x14ac:dyDescent="0.25">
      <c r="A13" s="4">
        <v>5</v>
      </c>
      <c r="B13" s="4" t="s">
        <v>8</v>
      </c>
      <c r="C13" s="17">
        <v>0</v>
      </c>
      <c r="D13" s="12"/>
      <c r="E13" s="19">
        <f t="shared" si="0"/>
        <v>0</v>
      </c>
      <c r="F13" s="19">
        <f t="shared" si="1"/>
        <v>0</v>
      </c>
    </row>
    <row r="14" spans="1:7" x14ac:dyDescent="0.25">
      <c r="A14" s="4">
        <v>6</v>
      </c>
      <c r="B14" s="8" t="s">
        <v>9</v>
      </c>
      <c r="C14" s="16">
        <v>2</v>
      </c>
      <c r="D14" s="11"/>
      <c r="E14" s="11">
        <f t="shared" si="0"/>
        <v>0</v>
      </c>
      <c r="F14" s="11">
        <f t="shared" si="1"/>
        <v>0</v>
      </c>
    </row>
    <row r="15" spans="1:7" x14ac:dyDescent="0.25">
      <c r="A15" s="4">
        <v>7</v>
      </c>
      <c r="B15" s="8" t="s">
        <v>10</v>
      </c>
      <c r="C15" s="16">
        <v>0</v>
      </c>
      <c r="D15" s="11"/>
      <c r="E15" s="11">
        <f t="shared" si="0"/>
        <v>0</v>
      </c>
      <c r="F15" s="11">
        <f t="shared" si="1"/>
        <v>0</v>
      </c>
    </row>
    <row r="16" spans="1:7" ht="60" x14ac:dyDescent="0.25">
      <c r="A16" s="10"/>
      <c r="B16" s="10"/>
      <c r="C16" s="13"/>
      <c r="D16" s="22" t="s">
        <v>16</v>
      </c>
      <c r="E16" s="12">
        <f>SUM(E9:E15)</f>
        <v>0</v>
      </c>
      <c r="F16" s="33">
        <f>SUM(F9:F15)</f>
        <v>0</v>
      </c>
      <c r="G16" s="3" t="s">
        <v>18</v>
      </c>
    </row>
    <row r="17" spans="2:3" x14ac:dyDescent="0.25">
      <c r="C17" s="18"/>
    </row>
    <row r="18" spans="2:3" ht="21" x14ac:dyDescent="0.35">
      <c r="B18" s="34" t="s">
        <v>11</v>
      </c>
    </row>
    <row r="19" spans="2:3" ht="30" x14ac:dyDescent="0.25">
      <c r="B19" s="3" t="s">
        <v>12</v>
      </c>
    </row>
    <row r="20" spans="2:3" x14ac:dyDescent="0.25">
      <c r="B20" s="28" t="s">
        <v>50</v>
      </c>
    </row>
    <row r="21" spans="2:3" ht="15.75" x14ac:dyDescent="0.25">
      <c r="B21" s="29" t="s">
        <v>47</v>
      </c>
    </row>
    <row r="22" spans="2:3" ht="15.75" x14ac:dyDescent="0.25">
      <c r="B22" s="29" t="s">
        <v>57</v>
      </c>
    </row>
    <row r="23" spans="2:3" x14ac:dyDescent="0.25">
      <c r="B23" s="30"/>
    </row>
    <row r="24" spans="2:3" x14ac:dyDescent="0.25">
      <c r="B24" s="28" t="s">
        <v>51</v>
      </c>
    </row>
    <row r="25" spans="2:3" ht="15.75" x14ac:dyDescent="0.25">
      <c r="B25" s="29" t="s">
        <v>47</v>
      </c>
    </row>
    <row r="26" spans="2:3" ht="15.75" x14ac:dyDescent="0.25">
      <c r="B26" s="29" t="s">
        <v>57</v>
      </c>
    </row>
    <row r="27" spans="2:3" x14ac:dyDescent="0.25">
      <c r="B27" s="30"/>
    </row>
    <row r="28" spans="2:3" x14ac:dyDescent="0.25">
      <c r="B28" s="28" t="s">
        <v>52</v>
      </c>
    </row>
    <row r="29" spans="2:3" ht="15.75" x14ac:dyDescent="0.25">
      <c r="B29" s="29" t="s">
        <v>47</v>
      </c>
    </row>
    <row r="30" spans="2:3" ht="15.75" x14ac:dyDescent="0.25">
      <c r="B30" s="29" t="s">
        <v>57</v>
      </c>
    </row>
    <row r="32" spans="2:3" x14ac:dyDescent="0.25">
      <c r="B32" s="2" t="s">
        <v>53</v>
      </c>
    </row>
    <row r="33" spans="2:2" ht="15.75" x14ac:dyDescent="0.25">
      <c r="B33" s="27" t="s">
        <v>47</v>
      </c>
    </row>
    <row r="34" spans="2:2" ht="15.75" x14ac:dyDescent="0.25">
      <c r="B34" s="29" t="s">
        <v>57</v>
      </c>
    </row>
    <row r="35" spans="2:2" ht="15.75" x14ac:dyDescent="0.25">
      <c r="B35" s="27" t="s">
        <v>46</v>
      </c>
    </row>
    <row r="36" spans="2:2" ht="15.75" x14ac:dyDescent="0.25">
      <c r="B36" s="27" t="s">
        <v>44</v>
      </c>
    </row>
    <row r="38" spans="2:2" x14ac:dyDescent="0.25">
      <c r="B38" s="2" t="s">
        <v>54</v>
      </c>
    </row>
    <row r="39" spans="2:2" ht="15.75" x14ac:dyDescent="0.25">
      <c r="B39" s="27" t="s">
        <v>45</v>
      </c>
    </row>
    <row r="40" spans="2:2" ht="15.75" x14ac:dyDescent="0.25">
      <c r="B40" s="29" t="s">
        <v>57</v>
      </c>
    </row>
    <row r="41" spans="2:2" ht="15.75" x14ac:dyDescent="0.25">
      <c r="B41" s="27" t="s">
        <v>46</v>
      </c>
    </row>
    <row r="42" spans="2:2" ht="15.75" x14ac:dyDescent="0.25">
      <c r="B42" s="27" t="s">
        <v>44</v>
      </c>
    </row>
    <row r="44" spans="2:2" x14ac:dyDescent="0.25">
      <c r="B44" s="28" t="s">
        <v>55</v>
      </c>
    </row>
    <row r="45" spans="2:2" ht="15.75" x14ac:dyDescent="0.25">
      <c r="B45" s="29" t="s">
        <v>45</v>
      </c>
    </row>
    <row r="46" spans="2:2" x14ac:dyDescent="0.25">
      <c r="B46" s="30"/>
    </row>
    <row r="47" spans="2:2" x14ac:dyDescent="0.25">
      <c r="B47" s="28" t="s">
        <v>56</v>
      </c>
    </row>
    <row r="48" spans="2:2" ht="15.75" x14ac:dyDescent="0.25">
      <c r="B48" s="29" t="s">
        <v>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B5E92-2716-42B2-BF63-1E8E65A686A4}">
  <dimension ref="A2:G48"/>
  <sheetViews>
    <sheetView topLeftCell="A7" workbookViewId="0">
      <selection activeCell="C9" sqref="C9:C16"/>
    </sheetView>
  </sheetViews>
  <sheetFormatPr defaultRowHeight="15" x14ac:dyDescent="0.25"/>
  <cols>
    <col min="1" max="1" width="7.28515625" customWidth="1"/>
    <col min="2" max="2" width="59.140625" customWidth="1"/>
    <col min="3" max="3" width="11.85546875" customWidth="1"/>
    <col min="4" max="4" width="17.28515625" customWidth="1"/>
    <col min="5" max="5" width="19.140625" customWidth="1"/>
    <col min="6" max="6" width="17.7109375" customWidth="1"/>
    <col min="7" max="7" width="31.42578125" customWidth="1"/>
  </cols>
  <sheetData>
    <row r="2" spans="1:7" ht="15.75" x14ac:dyDescent="0.25">
      <c r="B2" s="1" t="s">
        <v>59</v>
      </c>
    </row>
    <row r="4" spans="1:7" x14ac:dyDescent="0.25">
      <c r="B4" s="2" t="s">
        <v>0</v>
      </c>
    </row>
    <row r="5" spans="1:7" x14ac:dyDescent="0.25">
      <c r="B5" s="2"/>
    </row>
    <row r="6" spans="1:7" ht="26.25" x14ac:dyDescent="0.4">
      <c r="B6" s="21" t="s">
        <v>34</v>
      </c>
    </row>
    <row r="7" spans="1:7" ht="81.75" customHeight="1" x14ac:dyDescent="0.25">
      <c r="B7" s="20" t="s">
        <v>35</v>
      </c>
    </row>
    <row r="8" spans="1:7" ht="45" x14ac:dyDescent="0.25">
      <c r="A8" s="4" t="s">
        <v>13</v>
      </c>
      <c r="B8" s="6" t="s">
        <v>1</v>
      </c>
      <c r="C8" s="7" t="s">
        <v>2</v>
      </c>
      <c r="D8" s="7" t="s">
        <v>3</v>
      </c>
      <c r="E8" s="7" t="s">
        <v>20</v>
      </c>
      <c r="F8" s="7" t="s">
        <v>19</v>
      </c>
    </row>
    <row r="9" spans="1:7" x14ac:dyDescent="0.25">
      <c r="A9" s="4">
        <v>1</v>
      </c>
      <c r="B9" s="8" t="s">
        <v>4</v>
      </c>
      <c r="C9" s="16">
        <v>35</v>
      </c>
      <c r="D9" s="11"/>
      <c r="E9" s="11">
        <f>C9*D9</f>
        <v>0</v>
      </c>
      <c r="F9" s="11">
        <f>E9</f>
        <v>0</v>
      </c>
    </row>
    <row r="10" spans="1:7" x14ac:dyDescent="0.25">
      <c r="A10" s="4">
        <v>2</v>
      </c>
      <c r="B10" s="8" t="s">
        <v>5</v>
      </c>
      <c r="C10" s="16">
        <v>20</v>
      </c>
      <c r="D10" s="11"/>
      <c r="E10" s="11">
        <f t="shared" ref="E10:E15" si="0">C10*D10</f>
        <v>0</v>
      </c>
      <c r="F10" s="11">
        <f t="shared" ref="F10:F15" si="1">E10</f>
        <v>0</v>
      </c>
    </row>
    <row r="11" spans="1:7" x14ac:dyDescent="0.25">
      <c r="A11" s="4">
        <v>3</v>
      </c>
      <c r="B11" s="8" t="s">
        <v>6</v>
      </c>
      <c r="C11" s="16">
        <v>21</v>
      </c>
      <c r="D11" s="11"/>
      <c r="E11" s="11">
        <f t="shared" si="0"/>
        <v>0</v>
      </c>
      <c r="F11" s="11">
        <f t="shared" si="1"/>
        <v>0</v>
      </c>
    </row>
    <row r="12" spans="1:7" x14ac:dyDescent="0.25">
      <c r="A12" s="4">
        <v>4</v>
      </c>
      <c r="B12" s="4" t="s">
        <v>7</v>
      </c>
      <c r="C12" s="17">
        <v>92</v>
      </c>
      <c r="D12" s="12"/>
      <c r="E12" s="19">
        <f t="shared" si="0"/>
        <v>0</v>
      </c>
      <c r="F12" s="19">
        <f t="shared" si="1"/>
        <v>0</v>
      </c>
    </row>
    <row r="13" spans="1:7" x14ac:dyDescent="0.25">
      <c r="A13" s="4">
        <v>5</v>
      </c>
      <c r="B13" s="4" t="s">
        <v>8</v>
      </c>
      <c r="C13" s="17">
        <v>20</v>
      </c>
      <c r="D13" s="12"/>
      <c r="E13" s="19">
        <f t="shared" si="0"/>
        <v>0</v>
      </c>
      <c r="F13" s="19">
        <f t="shared" si="1"/>
        <v>0</v>
      </c>
    </row>
    <row r="14" spans="1:7" x14ac:dyDescent="0.25">
      <c r="A14" s="4">
        <v>6</v>
      </c>
      <c r="B14" s="8" t="s">
        <v>9</v>
      </c>
      <c r="C14" s="16">
        <v>31</v>
      </c>
      <c r="D14" s="11"/>
      <c r="E14" s="11">
        <f t="shared" si="0"/>
        <v>0</v>
      </c>
      <c r="F14" s="11">
        <f t="shared" si="1"/>
        <v>0</v>
      </c>
    </row>
    <row r="15" spans="1:7" x14ac:dyDescent="0.25">
      <c r="A15" s="4">
        <v>7</v>
      </c>
      <c r="B15" s="8" t="s">
        <v>10</v>
      </c>
      <c r="C15" s="16">
        <v>9</v>
      </c>
      <c r="D15" s="11"/>
      <c r="E15" s="11">
        <f t="shared" si="0"/>
        <v>0</v>
      </c>
      <c r="F15" s="11">
        <f t="shared" si="1"/>
        <v>0</v>
      </c>
    </row>
    <row r="16" spans="1:7" ht="60" x14ac:dyDescent="0.25">
      <c r="A16" s="10"/>
      <c r="B16" s="10"/>
      <c r="C16" s="13"/>
      <c r="D16" s="22" t="s">
        <v>16</v>
      </c>
      <c r="E16" s="12">
        <f>SUM(E9:E15)</f>
        <v>0</v>
      </c>
      <c r="F16" s="33">
        <f>SUM(F9:F15)</f>
        <v>0</v>
      </c>
      <c r="G16" s="3" t="s">
        <v>18</v>
      </c>
    </row>
    <row r="17" spans="2:3" x14ac:dyDescent="0.25">
      <c r="C17" s="18"/>
    </row>
    <row r="18" spans="2:3" ht="21" x14ac:dyDescent="0.35">
      <c r="B18" s="34" t="s">
        <v>11</v>
      </c>
    </row>
    <row r="19" spans="2:3" ht="30" x14ac:dyDescent="0.25">
      <c r="B19" s="3" t="s">
        <v>12</v>
      </c>
    </row>
    <row r="20" spans="2:3" x14ac:dyDescent="0.25">
      <c r="B20" s="28" t="s">
        <v>50</v>
      </c>
    </row>
    <row r="21" spans="2:3" ht="15.75" x14ac:dyDescent="0.25">
      <c r="B21" s="29" t="s">
        <v>47</v>
      </c>
    </row>
    <row r="22" spans="2:3" ht="15.75" x14ac:dyDescent="0.25">
      <c r="B22" s="29" t="s">
        <v>57</v>
      </c>
    </row>
    <row r="23" spans="2:3" x14ac:dyDescent="0.25">
      <c r="B23" s="30"/>
    </row>
    <row r="24" spans="2:3" x14ac:dyDescent="0.25">
      <c r="B24" s="28" t="s">
        <v>51</v>
      </c>
    </row>
    <row r="25" spans="2:3" ht="15.75" x14ac:dyDescent="0.25">
      <c r="B25" s="29" t="s">
        <v>47</v>
      </c>
    </row>
    <row r="26" spans="2:3" ht="15.75" x14ac:dyDescent="0.25">
      <c r="B26" s="29" t="s">
        <v>57</v>
      </c>
    </row>
    <row r="27" spans="2:3" x14ac:dyDescent="0.25">
      <c r="B27" s="30"/>
    </row>
    <row r="28" spans="2:3" x14ac:dyDescent="0.25">
      <c r="B28" s="28" t="s">
        <v>52</v>
      </c>
    </row>
    <row r="29" spans="2:3" ht="15.75" x14ac:dyDescent="0.25">
      <c r="B29" s="29" t="s">
        <v>47</v>
      </c>
    </row>
    <row r="30" spans="2:3" ht="15.75" x14ac:dyDescent="0.25">
      <c r="B30" s="29" t="s">
        <v>57</v>
      </c>
    </row>
    <row r="32" spans="2:3" x14ac:dyDescent="0.25">
      <c r="B32" s="2" t="s">
        <v>53</v>
      </c>
    </row>
    <row r="33" spans="2:2" ht="15.75" x14ac:dyDescent="0.25">
      <c r="B33" s="27" t="s">
        <v>47</v>
      </c>
    </row>
    <row r="34" spans="2:2" ht="15.75" x14ac:dyDescent="0.25">
      <c r="B34" s="29" t="s">
        <v>57</v>
      </c>
    </row>
    <row r="35" spans="2:2" ht="15.75" x14ac:dyDescent="0.25">
      <c r="B35" s="27" t="s">
        <v>46</v>
      </c>
    </row>
    <row r="36" spans="2:2" ht="15.75" x14ac:dyDescent="0.25">
      <c r="B36" s="27" t="s">
        <v>44</v>
      </c>
    </row>
    <row r="38" spans="2:2" x14ac:dyDescent="0.25">
      <c r="B38" s="2" t="s">
        <v>54</v>
      </c>
    </row>
    <row r="39" spans="2:2" ht="15.75" x14ac:dyDescent="0.25">
      <c r="B39" s="27" t="s">
        <v>45</v>
      </c>
    </row>
    <row r="40" spans="2:2" ht="15.75" x14ac:dyDescent="0.25">
      <c r="B40" s="29" t="s">
        <v>57</v>
      </c>
    </row>
    <row r="41" spans="2:2" ht="15.75" x14ac:dyDescent="0.25">
      <c r="B41" s="27" t="s">
        <v>46</v>
      </c>
    </row>
    <row r="42" spans="2:2" ht="15.75" x14ac:dyDescent="0.25">
      <c r="B42" s="27" t="s">
        <v>44</v>
      </c>
    </row>
    <row r="44" spans="2:2" x14ac:dyDescent="0.25">
      <c r="B44" s="28" t="s">
        <v>55</v>
      </c>
    </row>
    <row r="45" spans="2:2" ht="15.75" x14ac:dyDescent="0.25">
      <c r="B45" s="29" t="s">
        <v>45</v>
      </c>
    </row>
    <row r="46" spans="2:2" x14ac:dyDescent="0.25">
      <c r="B46" s="30"/>
    </row>
    <row r="47" spans="2:2" x14ac:dyDescent="0.25">
      <c r="B47" s="28" t="s">
        <v>56</v>
      </c>
    </row>
    <row r="48" spans="2:2" ht="15.75" x14ac:dyDescent="0.25">
      <c r="B48" s="29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7CFC4-C3F0-4EAE-9EAC-7DB76A72AB6D}">
  <dimension ref="A2:G48"/>
  <sheetViews>
    <sheetView workbookViewId="0">
      <selection activeCell="C9" sqref="C9:C16"/>
    </sheetView>
  </sheetViews>
  <sheetFormatPr defaultRowHeight="15" x14ac:dyDescent="0.25"/>
  <cols>
    <col min="1" max="1" width="7.28515625" customWidth="1"/>
    <col min="2" max="2" width="59.140625" customWidth="1"/>
    <col min="3" max="3" width="11.85546875" customWidth="1"/>
    <col min="4" max="4" width="17.28515625" customWidth="1"/>
    <col min="5" max="5" width="19.140625" customWidth="1"/>
    <col min="6" max="6" width="17.7109375" customWidth="1"/>
    <col min="7" max="7" width="31.42578125" customWidth="1"/>
  </cols>
  <sheetData>
    <row r="2" spans="1:7" ht="15.75" x14ac:dyDescent="0.25">
      <c r="B2" s="1" t="s">
        <v>59</v>
      </c>
    </row>
    <row r="4" spans="1:7" x14ac:dyDescent="0.25">
      <c r="B4" s="2" t="s">
        <v>0</v>
      </c>
    </row>
    <row r="5" spans="1:7" x14ac:dyDescent="0.25">
      <c r="B5" s="2"/>
    </row>
    <row r="6" spans="1:7" ht="26.25" x14ac:dyDescent="0.4">
      <c r="B6" s="21" t="s">
        <v>36</v>
      </c>
    </row>
    <row r="7" spans="1:7" ht="39" customHeight="1" x14ac:dyDescent="0.25">
      <c r="B7" s="25" t="s">
        <v>37</v>
      </c>
    </row>
    <row r="8" spans="1:7" ht="45" x14ac:dyDescent="0.25">
      <c r="A8" s="4" t="s">
        <v>13</v>
      </c>
      <c r="B8" s="6" t="s">
        <v>1</v>
      </c>
      <c r="C8" s="7" t="s">
        <v>2</v>
      </c>
      <c r="D8" s="7" t="s">
        <v>3</v>
      </c>
      <c r="E8" s="7" t="s">
        <v>20</v>
      </c>
      <c r="F8" s="7" t="s">
        <v>19</v>
      </c>
    </row>
    <row r="9" spans="1:7" x14ac:dyDescent="0.25">
      <c r="A9" s="4">
        <v>1</v>
      </c>
      <c r="B9" s="8" t="s">
        <v>4</v>
      </c>
      <c r="C9" s="16">
        <v>6</v>
      </c>
      <c r="D9" s="11"/>
      <c r="E9" s="11">
        <f>C9*D9</f>
        <v>0</v>
      </c>
      <c r="F9" s="11">
        <f>E9</f>
        <v>0</v>
      </c>
    </row>
    <row r="10" spans="1:7" x14ac:dyDescent="0.25">
      <c r="A10" s="4">
        <v>2</v>
      </c>
      <c r="B10" s="8" t="s">
        <v>5</v>
      </c>
      <c r="C10" s="16">
        <v>0</v>
      </c>
      <c r="D10" s="11"/>
      <c r="E10" s="11">
        <f t="shared" ref="E10:E15" si="0">C10*D10</f>
        <v>0</v>
      </c>
      <c r="F10" s="11">
        <f t="shared" ref="F10:F15" si="1">E10</f>
        <v>0</v>
      </c>
    </row>
    <row r="11" spans="1:7" x14ac:dyDescent="0.25">
      <c r="A11" s="4">
        <v>3</v>
      </c>
      <c r="B11" s="8" t="s">
        <v>6</v>
      </c>
      <c r="C11" s="16">
        <v>5</v>
      </c>
      <c r="D11" s="11"/>
      <c r="E11" s="11">
        <f t="shared" si="0"/>
        <v>0</v>
      </c>
      <c r="F11" s="11">
        <f t="shared" si="1"/>
        <v>0</v>
      </c>
    </row>
    <row r="12" spans="1:7" x14ac:dyDescent="0.25">
      <c r="A12" s="4">
        <v>4</v>
      </c>
      <c r="B12" s="4" t="s">
        <v>7</v>
      </c>
      <c r="C12" s="17">
        <v>17</v>
      </c>
      <c r="D12" s="12"/>
      <c r="E12" s="19">
        <f t="shared" si="0"/>
        <v>0</v>
      </c>
      <c r="F12" s="19">
        <f t="shared" si="1"/>
        <v>0</v>
      </c>
    </row>
    <row r="13" spans="1:7" x14ac:dyDescent="0.25">
      <c r="A13" s="4">
        <v>5</v>
      </c>
      <c r="B13" s="4" t="s">
        <v>8</v>
      </c>
      <c r="C13" s="17">
        <v>0</v>
      </c>
      <c r="D13" s="12"/>
      <c r="E13" s="19">
        <f t="shared" si="0"/>
        <v>0</v>
      </c>
      <c r="F13" s="19">
        <f t="shared" si="1"/>
        <v>0</v>
      </c>
    </row>
    <row r="14" spans="1:7" x14ac:dyDescent="0.25">
      <c r="A14" s="4">
        <v>6</v>
      </c>
      <c r="B14" s="8" t="s">
        <v>9</v>
      </c>
      <c r="C14" s="16">
        <v>2</v>
      </c>
      <c r="D14" s="11"/>
      <c r="E14" s="11">
        <f t="shared" si="0"/>
        <v>0</v>
      </c>
      <c r="F14" s="11">
        <f t="shared" si="1"/>
        <v>0</v>
      </c>
    </row>
    <row r="15" spans="1:7" x14ac:dyDescent="0.25">
      <c r="A15" s="4">
        <v>7</v>
      </c>
      <c r="B15" s="8" t="s">
        <v>10</v>
      </c>
      <c r="C15" s="16">
        <v>0</v>
      </c>
      <c r="D15" s="11"/>
      <c r="E15" s="11">
        <f t="shared" si="0"/>
        <v>0</v>
      </c>
      <c r="F15" s="11">
        <f t="shared" si="1"/>
        <v>0</v>
      </c>
    </row>
    <row r="16" spans="1:7" ht="60" x14ac:dyDescent="0.25">
      <c r="A16" s="10"/>
      <c r="B16" s="10"/>
      <c r="C16" s="13"/>
      <c r="D16" s="22" t="s">
        <v>16</v>
      </c>
      <c r="E16" s="12">
        <f>SUM(E9:E15)</f>
        <v>0</v>
      </c>
      <c r="F16" s="33">
        <f>SUM(F9:F15)</f>
        <v>0</v>
      </c>
      <c r="G16" s="3" t="s">
        <v>18</v>
      </c>
    </row>
    <row r="17" spans="2:3" x14ac:dyDescent="0.25">
      <c r="C17" s="18"/>
    </row>
    <row r="18" spans="2:3" ht="21" x14ac:dyDescent="0.35">
      <c r="B18" s="34" t="s">
        <v>11</v>
      </c>
    </row>
    <row r="19" spans="2:3" ht="30" x14ac:dyDescent="0.25">
      <c r="B19" s="3" t="s">
        <v>12</v>
      </c>
    </row>
    <row r="20" spans="2:3" x14ac:dyDescent="0.25">
      <c r="B20" s="28" t="s">
        <v>50</v>
      </c>
    </row>
    <row r="21" spans="2:3" ht="15.75" x14ac:dyDescent="0.25">
      <c r="B21" s="29" t="s">
        <v>47</v>
      </c>
    </row>
    <row r="22" spans="2:3" ht="15.75" x14ac:dyDescent="0.25">
      <c r="B22" s="29" t="s">
        <v>57</v>
      </c>
    </row>
    <row r="23" spans="2:3" x14ac:dyDescent="0.25">
      <c r="B23" s="30"/>
    </row>
    <row r="24" spans="2:3" x14ac:dyDescent="0.25">
      <c r="B24" s="28" t="s">
        <v>51</v>
      </c>
    </row>
    <row r="25" spans="2:3" ht="15.75" x14ac:dyDescent="0.25">
      <c r="B25" s="29" t="s">
        <v>47</v>
      </c>
    </row>
    <row r="26" spans="2:3" ht="15.75" x14ac:dyDescent="0.25">
      <c r="B26" s="29" t="s">
        <v>57</v>
      </c>
    </row>
    <row r="27" spans="2:3" x14ac:dyDescent="0.25">
      <c r="B27" s="30"/>
    </row>
    <row r="28" spans="2:3" x14ac:dyDescent="0.25">
      <c r="B28" s="28" t="s">
        <v>52</v>
      </c>
    </row>
    <row r="29" spans="2:3" ht="15.75" x14ac:dyDescent="0.25">
      <c r="B29" s="29" t="s">
        <v>47</v>
      </c>
    </row>
    <row r="30" spans="2:3" ht="15.75" x14ac:dyDescent="0.25">
      <c r="B30" s="29" t="s">
        <v>57</v>
      </c>
    </row>
    <row r="32" spans="2:3" x14ac:dyDescent="0.25">
      <c r="B32" s="2" t="s">
        <v>53</v>
      </c>
    </row>
    <row r="33" spans="2:2" ht="15.75" x14ac:dyDescent="0.25">
      <c r="B33" s="27" t="s">
        <v>47</v>
      </c>
    </row>
    <row r="34" spans="2:2" ht="15.75" x14ac:dyDescent="0.25">
      <c r="B34" s="29" t="s">
        <v>57</v>
      </c>
    </row>
    <row r="35" spans="2:2" ht="15.75" x14ac:dyDescent="0.25">
      <c r="B35" s="27" t="s">
        <v>46</v>
      </c>
    </row>
    <row r="36" spans="2:2" ht="15.75" x14ac:dyDescent="0.25">
      <c r="B36" s="27" t="s">
        <v>44</v>
      </c>
    </row>
    <row r="38" spans="2:2" x14ac:dyDescent="0.25">
      <c r="B38" s="2" t="s">
        <v>54</v>
      </c>
    </row>
    <row r="39" spans="2:2" ht="15.75" x14ac:dyDescent="0.25">
      <c r="B39" s="27" t="s">
        <v>45</v>
      </c>
    </row>
    <row r="40" spans="2:2" ht="15.75" x14ac:dyDescent="0.25">
      <c r="B40" s="29" t="s">
        <v>57</v>
      </c>
    </row>
    <row r="41" spans="2:2" ht="15.75" x14ac:dyDescent="0.25">
      <c r="B41" s="27" t="s">
        <v>46</v>
      </c>
    </row>
    <row r="42" spans="2:2" ht="15.75" x14ac:dyDescent="0.25">
      <c r="B42" s="27" t="s">
        <v>44</v>
      </c>
    </row>
    <row r="44" spans="2:2" x14ac:dyDescent="0.25">
      <c r="B44" s="28" t="s">
        <v>55</v>
      </c>
    </row>
    <row r="45" spans="2:2" ht="15.75" x14ac:dyDescent="0.25">
      <c r="B45" s="29" t="s">
        <v>45</v>
      </c>
    </row>
    <row r="46" spans="2:2" x14ac:dyDescent="0.25">
      <c r="B46" s="30"/>
    </row>
    <row r="47" spans="2:2" x14ac:dyDescent="0.25">
      <c r="B47" s="28" t="s">
        <v>56</v>
      </c>
    </row>
    <row r="48" spans="2:2" ht="15.75" x14ac:dyDescent="0.25">
      <c r="B48" s="29" t="s">
        <v>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443D9-5306-44A5-B059-CFFDFCADEE5B}">
  <dimension ref="A2:G48"/>
  <sheetViews>
    <sheetView workbookViewId="0">
      <selection activeCell="C9" sqref="C9:C16"/>
    </sheetView>
  </sheetViews>
  <sheetFormatPr defaultRowHeight="15" x14ac:dyDescent="0.25"/>
  <cols>
    <col min="1" max="1" width="7.28515625" customWidth="1"/>
    <col min="2" max="2" width="59.140625" customWidth="1"/>
    <col min="3" max="3" width="11.85546875" customWidth="1"/>
    <col min="4" max="4" width="17.28515625" customWidth="1"/>
    <col min="5" max="5" width="19.140625" customWidth="1"/>
    <col min="6" max="6" width="17.7109375" customWidth="1"/>
    <col min="7" max="7" width="31.42578125" customWidth="1"/>
  </cols>
  <sheetData>
    <row r="2" spans="1:7" ht="15.75" x14ac:dyDescent="0.25">
      <c r="B2" s="1" t="s">
        <v>59</v>
      </c>
    </row>
    <row r="4" spans="1:7" x14ac:dyDescent="0.25">
      <c r="B4" s="2" t="s">
        <v>0</v>
      </c>
    </row>
    <row r="5" spans="1:7" x14ac:dyDescent="0.25">
      <c r="B5" s="2"/>
    </row>
    <row r="6" spans="1:7" ht="26.25" x14ac:dyDescent="0.4">
      <c r="B6" s="21" t="s">
        <v>38</v>
      </c>
    </row>
    <row r="7" spans="1:7" ht="37.5" customHeight="1" x14ac:dyDescent="0.25">
      <c r="B7" s="24" t="s">
        <v>39</v>
      </c>
    </row>
    <row r="8" spans="1:7" ht="45" x14ac:dyDescent="0.25">
      <c r="A8" s="4" t="s">
        <v>13</v>
      </c>
      <c r="B8" s="6" t="s">
        <v>1</v>
      </c>
      <c r="C8" s="7" t="s">
        <v>2</v>
      </c>
      <c r="D8" s="7" t="s">
        <v>3</v>
      </c>
      <c r="E8" s="7" t="s">
        <v>20</v>
      </c>
      <c r="F8" s="7" t="s">
        <v>19</v>
      </c>
    </row>
    <row r="9" spans="1:7" x14ac:dyDescent="0.25">
      <c r="A9" s="4">
        <v>1</v>
      </c>
      <c r="B9" s="8" t="s">
        <v>4</v>
      </c>
      <c r="C9" s="16">
        <v>6</v>
      </c>
      <c r="D9" s="11"/>
      <c r="E9" s="11">
        <f>C9*D9</f>
        <v>0</v>
      </c>
      <c r="F9" s="11">
        <f>E9</f>
        <v>0</v>
      </c>
    </row>
    <row r="10" spans="1:7" x14ac:dyDescent="0.25">
      <c r="A10" s="4">
        <v>2</v>
      </c>
      <c r="B10" s="8" t="s">
        <v>5</v>
      </c>
      <c r="C10" s="16">
        <v>0</v>
      </c>
      <c r="D10" s="11"/>
      <c r="E10" s="11">
        <f t="shared" ref="E10:E15" si="0">C10*D10</f>
        <v>0</v>
      </c>
      <c r="F10" s="11">
        <f t="shared" ref="F10:F15" si="1">E10</f>
        <v>0</v>
      </c>
    </row>
    <row r="11" spans="1:7" x14ac:dyDescent="0.25">
      <c r="A11" s="4">
        <v>3</v>
      </c>
      <c r="B11" s="8" t="s">
        <v>6</v>
      </c>
      <c r="C11" s="16">
        <v>4</v>
      </c>
      <c r="D11" s="11"/>
      <c r="E11" s="11">
        <f t="shared" si="0"/>
        <v>0</v>
      </c>
      <c r="F11" s="11">
        <f t="shared" si="1"/>
        <v>0</v>
      </c>
    </row>
    <row r="12" spans="1:7" x14ac:dyDescent="0.25">
      <c r="A12" s="4">
        <v>4</v>
      </c>
      <c r="B12" s="4" t="s">
        <v>7</v>
      </c>
      <c r="C12" s="17">
        <v>22</v>
      </c>
      <c r="D12" s="12"/>
      <c r="E12" s="19">
        <f t="shared" si="0"/>
        <v>0</v>
      </c>
      <c r="F12" s="19">
        <f t="shared" si="1"/>
        <v>0</v>
      </c>
    </row>
    <row r="13" spans="1:7" x14ac:dyDescent="0.25">
      <c r="A13" s="4">
        <v>5</v>
      </c>
      <c r="B13" s="4" t="s">
        <v>8</v>
      </c>
      <c r="C13" s="17">
        <v>0</v>
      </c>
      <c r="D13" s="12"/>
      <c r="E13" s="19">
        <f t="shared" si="0"/>
        <v>0</v>
      </c>
      <c r="F13" s="19">
        <f t="shared" si="1"/>
        <v>0</v>
      </c>
    </row>
    <row r="14" spans="1:7" x14ac:dyDescent="0.25">
      <c r="A14" s="4">
        <v>6</v>
      </c>
      <c r="B14" s="8" t="s">
        <v>9</v>
      </c>
      <c r="C14" s="16">
        <v>4</v>
      </c>
      <c r="D14" s="11"/>
      <c r="E14" s="11">
        <f t="shared" si="0"/>
        <v>0</v>
      </c>
      <c r="F14" s="11">
        <f t="shared" si="1"/>
        <v>0</v>
      </c>
    </row>
    <row r="15" spans="1:7" x14ac:dyDescent="0.25">
      <c r="A15" s="4">
        <v>7</v>
      </c>
      <c r="B15" s="8" t="s">
        <v>10</v>
      </c>
      <c r="C15" s="16">
        <v>0</v>
      </c>
      <c r="D15" s="11"/>
      <c r="E15" s="11">
        <f t="shared" si="0"/>
        <v>0</v>
      </c>
      <c r="F15" s="11">
        <f t="shared" si="1"/>
        <v>0</v>
      </c>
    </row>
    <row r="16" spans="1:7" ht="60" x14ac:dyDescent="0.25">
      <c r="A16" s="10"/>
      <c r="B16" s="10"/>
      <c r="C16" s="13"/>
      <c r="D16" s="22" t="s">
        <v>16</v>
      </c>
      <c r="E16" s="12">
        <f>SUM(E9:E15)</f>
        <v>0</v>
      </c>
      <c r="F16" s="33">
        <f>SUM(F9:F15)</f>
        <v>0</v>
      </c>
      <c r="G16" s="3" t="s">
        <v>18</v>
      </c>
    </row>
    <row r="17" spans="2:3" x14ac:dyDescent="0.25">
      <c r="C17" s="18"/>
    </row>
    <row r="18" spans="2:3" ht="21" x14ac:dyDescent="0.35">
      <c r="B18" s="34" t="s">
        <v>11</v>
      </c>
    </row>
    <row r="19" spans="2:3" ht="30" x14ac:dyDescent="0.25">
      <c r="B19" s="3" t="s">
        <v>12</v>
      </c>
    </row>
    <row r="20" spans="2:3" x14ac:dyDescent="0.25">
      <c r="B20" s="28" t="s">
        <v>50</v>
      </c>
    </row>
    <row r="21" spans="2:3" ht="15.75" x14ac:dyDescent="0.25">
      <c r="B21" s="29" t="s">
        <v>47</v>
      </c>
    </row>
    <row r="22" spans="2:3" ht="15.75" x14ac:dyDescent="0.25">
      <c r="B22" s="29" t="s">
        <v>57</v>
      </c>
    </row>
    <row r="23" spans="2:3" x14ac:dyDescent="0.25">
      <c r="B23" s="30"/>
    </row>
    <row r="24" spans="2:3" x14ac:dyDescent="0.25">
      <c r="B24" s="28" t="s">
        <v>51</v>
      </c>
    </row>
    <row r="25" spans="2:3" ht="15.75" x14ac:dyDescent="0.25">
      <c r="B25" s="29" t="s">
        <v>47</v>
      </c>
    </row>
    <row r="26" spans="2:3" ht="15.75" x14ac:dyDescent="0.25">
      <c r="B26" s="29" t="s">
        <v>57</v>
      </c>
    </row>
    <row r="27" spans="2:3" x14ac:dyDescent="0.25">
      <c r="B27" s="30"/>
    </row>
    <row r="28" spans="2:3" x14ac:dyDescent="0.25">
      <c r="B28" s="28" t="s">
        <v>52</v>
      </c>
    </row>
    <row r="29" spans="2:3" ht="15.75" x14ac:dyDescent="0.25">
      <c r="B29" s="29" t="s">
        <v>47</v>
      </c>
    </row>
    <row r="30" spans="2:3" ht="15.75" x14ac:dyDescent="0.25">
      <c r="B30" s="29" t="s">
        <v>57</v>
      </c>
    </row>
    <row r="32" spans="2:3" x14ac:dyDescent="0.25">
      <c r="B32" s="2" t="s">
        <v>53</v>
      </c>
    </row>
    <row r="33" spans="2:2" ht="15.75" x14ac:dyDescent="0.25">
      <c r="B33" s="27" t="s">
        <v>47</v>
      </c>
    </row>
    <row r="34" spans="2:2" ht="15.75" x14ac:dyDescent="0.25">
      <c r="B34" s="29" t="s">
        <v>57</v>
      </c>
    </row>
    <row r="35" spans="2:2" ht="15.75" x14ac:dyDescent="0.25">
      <c r="B35" s="27" t="s">
        <v>46</v>
      </c>
    </row>
    <row r="36" spans="2:2" ht="15.75" x14ac:dyDescent="0.25">
      <c r="B36" s="27" t="s">
        <v>44</v>
      </c>
    </row>
    <row r="38" spans="2:2" x14ac:dyDescent="0.25">
      <c r="B38" s="2" t="s">
        <v>54</v>
      </c>
    </row>
    <row r="39" spans="2:2" ht="15.75" x14ac:dyDescent="0.25">
      <c r="B39" s="27" t="s">
        <v>45</v>
      </c>
    </row>
    <row r="40" spans="2:2" ht="15.75" x14ac:dyDescent="0.25">
      <c r="B40" s="29" t="s">
        <v>57</v>
      </c>
    </row>
    <row r="41" spans="2:2" ht="15.75" x14ac:dyDescent="0.25">
      <c r="B41" s="27" t="s">
        <v>46</v>
      </c>
    </row>
    <row r="42" spans="2:2" ht="15.75" x14ac:dyDescent="0.25">
      <c r="B42" s="27" t="s">
        <v>44</v>
      </c>
    </row>
    <row r="44" spans="2:2" x14ac:dyDescent="0.25">
      <c r="B44" s="28" t="s">
        <v>55</v>
      </c>
    </row>
    <row r="45" spans="2:2" ht="15.75" x14ac:dyDescent="0.25">
      <c r="B45" s="29" t="s">
        <v>45</v>
      </c>
    </row>
    <row r="46" spans="2:2" x14ac:dyDescent="0.25">
      <c r="B46" s="30"/>
    </row>
    <row r="47" spans="2:2" x14ac:dyDescent="0.25">
      <c r="B47" s="28" t="s">
        <v>56</v>
      </c>
    </row>
    <row r="48" spans="2:2" ht="15.75" x14ac:dyDescent="0.25">
      <c r="B48" s="29" t="s">
        <v>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1709F-AE6F-4827-BF88-B01B978B890B}">
  <dimension ref="A2:G48"/>
  <sheetViews>
    <sheetView workbookViewId="0">
      <selection activeCell="C9" sqref="C9:C16"/>
    </sheetView>
  </sheetViews>
  <sheetFormatPr defaultRowHeight="15" x14ac:dyDescent="0.25"/>
  <cols>
    <col min="1" max="1" width="7.28515625" customWidth="1"/>
    <col min="2" max="2" width="59.140625" customWidth="1"/>
    <col min="3" max="3" width="11.85546875" customWidth="1"/>
    <col min="4" max="4" width="17.28515625" customWidth="1"/>
    <col min="5" max="5" width="19.140625" customWidth="1"/>
    <col min="6" max="6" width="17.7109375" customWidth="1"/>
    <col min="7" max="7" width="31.42578125" customWidth="1"/>
  </cols>
  <sheetData>
    <row r="2" spans="1:7" ht="15.75" x14ac:dyDescent="0.25">
      <c r="B2" s="1" t="s">
        <v>59</v>
      </c>
    </row>
    <row r="4" spans="1:7" x14ac:dyDescent="0.25">
      <c r="B4" s="2" t="s">
        <v>0</v>
      </c>
    </row>
    <row r="5" spans="1:7" x14ac:dyDescent="0.25">
      <c r="B5" s="2"/>
    </row>
    <row r="6" spans="1:7" ht="26.25" x14ac:dyDescent="0.4">
      <c r="B6" s="21" t="s">
        <v>40</v>
      </c>
    </row>
    <row r="7" spans="1:7" ht="39.75" customHeight="1" x14ac:dyDescent="0.25">
      <c r="B7" s="24" t="s">
        <v>41</v>
      </c>
    </row>
    <row r="8" spans="1:7" ht="45" x14ac:dyDescent="0.25">
      <c r="A8" s="4" t="s">
        <v>13</v>
      </c>
      <c r="B8" s="6" t="s">
        <v>1</v>
      </c>
      <c r="C8" s="7" t="s">
        <v>2</v>
      </c>
      <c r="D8" s="7" t="s">
        <v>3</v>
      </c>
      <c r="E8" s="7" t="s">
        <v>20</v>
      </c>
      <c r="F8" s="7" t="s">
        <v>19</v>
      </c>
    </row>
    <row r="9" spans="1:7" x14ac:dyDescent="0.25">
      <c r="A9" s="4">
        <v>1</v>
      </c>
      <c r="B9" s="8" t="s">
        <v>4</v>
      </c>
      <c r="C9" s="16">
        <v>6</v>
      </c>
      <c r="D9" s="11"/>
      <c r="E9" s="11">
        <f>C9*D9</f>
        <v>0</v>
      </c>
      <c r="F9" s="11">
        <f>E9</f>
        <v>0</v>
      </c>
    </row>
    <row r="10" spans="1:7" x14ac:dyDescent="0.25">
      <c r="A10" s="4">
        <v>2</v>
      </c>
      <c r="B10" s="8" t="s">
        <v>5</v>
      </c>
      <c r="C10" s="16">
        <v>0</v>
      </c>
      <c r="D10" s="11"/>
      <c r="E10" s="11">
        <f t="shared" ref="E10:E15" si="0">C10*D10</f>
        <v>0</v>
      </c>
      <c r="F10" s="11">
        <f t="shared" ref="F10:F15" si="1">E10</f>
        <v>0</v>
      </c>
    </row>
    <row r="11" spans="1:7" x14ac:dyDescent="0.25">
      <c r="A11" s="4">
        <v>3</v>
      </c>
      <c r="B11" s="8" t="s">
        <v>6</v>
      </c>
      <c r="C11" s="16">
        <v>8</v>
      </c>
      <c r="D11" s="11"/>
      <c r="E11" s="11">
        <f t="shared" si="0"/>
        <v>0</v>
      </c>
      <c r="F11" s="11">
        <f t="shared" si="1"/>
        <v>0</v>
      </c>
    </row>
    <row r="12" spans="1:7" x14ac:dyDescent="0.25">
      <c r="A12" s="4">
        <v>4</v>
      </c>
      <c r="B12" s="4" t="s">
        <v>7</v>
      </c>
      <c r="C12" s="17">
        <v>10</v>
      </c>
      <c r="D12" s="12"/>
      <c r="E12" s="19">
        <f t="shared" si="0"/>
        <v>0</v>
      </c>
      <c r="F12" s="19">
        <f t="shared" si="1"/>
        <v>0</v>
      </c>
    </row>
    <row r="13" spans="1:7" x14ac:dyDescent="0.25">
      <c r="A13" s="4">
        <v>5</v>
      </c>
      <c r="B13" s="4" t="s">
        <v>8</v>
      </c>
      <c r="C13" s="17">
        <v>0</v>
      </c>
      <c r="D13" s="12"/>
      <c r="E13" s="19">
        <f t="shared" si="0"/>
        <v>0</v>
      </c>
      <c r="F13" s="19">
        <f t="shared" si="1"/>
        <v>0</v>
      </c>
    </row>
    <row r="14" spans="1:7" x14ac:dyDescent="0.25">
      <c r="A14" s="4">
        <v>6</v>
      </c>
      <c r="B14" s="8" t="s">
        <v>9</v>
      </c>
      <c r="C14" s="16">
        <v>2</v>
      </c>
      <c r="D14" s="11"/>
      <c r="E14" s="11">
        <f t="shared" si="0"/>
        <v>0</v>
      </c>
      <c r="F14" s="11">
        <f t="shared" si="1"/>
        <v>0</v>
      </c>
    </row>
    <row r="15" spans="1:7" x14ac:dyDescent="0.25">
      <c r="A15" s="4">
        <v>7</v>
      </c>
      <c r="B15" s="8" t="s">
        <v>10</v>
      </c>
      <c r="C15" s="16">
        <v>0</v>
      </c>
      <c r="D15" s="11"/>
      <c r="E15" s="11">
        <f t="shared" si="0"/>
        <v>0</v>
      </c>
      <c r="F15" s="11">
        <f t="shared" si="1"/>
        <v>0</v>
      </c>
    </row>
    <row r="16" spans="1:7" ht="60" x14ac:dyDescent="0.25">
      <c r="A16" s="10"/>
      <c r="B16" s="10"/>
      <c r="C16" s="13"/>
      <c r="D16" s="22" t="s">
        <v>16</v>
      </c>
      <c r="E16" s="12">
        <f>SUM(E9:E15)</f>
        <v>0</v>
      </c>
      <c r="F16" s="33">
        <f>SUM(F9:F15)</f>
        <v>0</v>
      </c>
      <c r="G16" s="3" t="s">
        <v>18</v>
      </c>
    </row>
    <row r="17" spans="2:3" x14ac:dyDescent="0.25">
      <c r="C17" s="18"/>
    </row>
    <row r="18" spans="2:3" ht="21" x14ac:dyDescent="0.35">
      <c r="B18" s="34" t="s">
        <v>11</v>
      </c>
    </row>
    <row r="19" spans="2:3" ht="30" x14ac:dyDescent="0.25">
      <c r="B19" s="3" t="s">
        <v>12</v>
      </c>
    </row>
    <row r="20" spans="2:3" x14ac:dyDescent="0.25">
      <c r="B20" s="28" t="s">
        <v>50</v>
      </c>
    </row>
    <row r="21" spans="2:3" ht="15.75" x14ac:dyDescent="0.25">
      <c r="B21" s="29" t="s">
        <v>47</v>
      </c>
    </row>
    <row r="22" spans="2:3" ht="15.75" x14ac:dyDescent="0.25">
      <c r="B22" s="29" t="s">
        <v>57</v>
      </c>
    </row>
    <row r="23" spans="2:3" x14ac:dyDescent="0.25">
      <c r="B23" s="30"/>
    </row>
    <row r="24" spans="2:3" x14ac:dyDescent="0.25">
      <c r="B24" s="28" t="s">
        <v>51</v>
      </c>
    </row>
    <row r="25" spans="2:3" ht="15.75" x14ac:dyDescent="0.25">
      <c r="B25" s="29" t="s">
        <v>47</v>
      </c>
    </row>
    <row r="26" spans="2:3" ht="15.75" x14ac:dyDescent="0.25">
      <c r="B26" s="29" t="s">
        <v>57</v>
      </c>
    </row>
    <row r="27" spans="2:3" x14ac:dyDescent="0.25">
      <c r="B27" s="30"/>
    </row>
    <row r="28" spans="2:3" x14ac:dyDescent="0.25">
      <c r="B28" s="28" t="s">
        <v>52</v>
      </c>
    </row>
    <row r="29" spans="2:3" ht="15.75" x14ac:dyDescent="0.25">
      <c r="B29" s="29" t="s">
        <v>47</v>
      </c>
    </row>
    <row r="30" spans="2:3" ht="15.75" x14ac:dyDescent="0.25">
      <c r="B30" s="29" t="s">
        <v>57</v>
      </c>
    </row>
    <row r="32" spans="2:3" x14ac:dyDescent="0.25">
      <c r="B32" s="2" t="s">
        <v>53</v>
      </c>
    </row>
    <row r="33" spans="2:2" ht="15.75" x14ac:dyDescent="0.25">
      <c r="B33" s="27" t="s">
        <v>47</v>
      </c>
    </row>
    <row r="34" spans="2:2" ht="15.75" x14ac:dyDescent="0.25">
      <c r="B34" s="29" t="s">
        <v>57</v>
      </c>
    </row>
    <row r="35" spans="2:2" ht="15.75" x14ac:dyDescent="0.25">
      <c r="B35" s="27" t="s">
        <v>46</v>
      </c>
    </row>
    <row r="36" spans="2:2" ht="15.75" x14ac:dyDescent="0.25">
      <c r="B36" s="27" t="s">
        <v>44</v>
      </c>
    </row>
    <row r="38" spans="2:2" x14ac:dyDescent="0.25">
      <c r="B38" s="2" t="s">
        <v>54</v>
      </c>
    </row>
    <row r="39" spans="2:2" ht="15.75" x14ac:dyDescent="0.25">
      <c r="B39" s="27" t="s">
        <v>45</v>
      </c>
    </row>
    <row r="40" spans="2:2" ht="15.75" x14ac:dyDescent="0.25">
      <c r="B40" s="29" t="s">
        <v>57</v>
      </c>
    </row>
    <row r="41" spans="2:2" ht="15.75" x14ac:dyDescent="0.25">
      <c r="B41" s="27" t="s">
        <v>46</v>
      </c>
    </row>
    <row r="42" spans="2:2" ht="15.75" x14ac:dyDescent="0.25">
      <c r="B42" s="27" t="s">
        <v>44</v>
      </c>
    </row>
    <row r="44" spans="2:2" x14ac:dyDescent="0.25">
      <c r="B44" s="28" t="s">
        <v>55</v>
      </c>
    </row>
    <row r="45" spans="2:2" ht="15.75" x14ac:dyDescent="0.25">
      <c r="B45" s="29" t="s">
        <v>45</v>
      </c>
    </row>
    <row r="46" spans="2:2" x14ac:dyDescent="0.25">
      <c r="B46" s="30"/>
    </row>
    <row r="47" spans="2:2" x14ac:dyDescent="0.25">
      <c r="B47" s="28" t="s">
        <v>56</v>
      </c>
    </row>
    <row r="48" spans="2:2" ht="15.75" x14ac:dyDescent="0.25">
      <c r="B48" s="29" t="s">
        <v>45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7EAD8-C396-4D75-8DA3-2C499B2F7CAB}">
  <dimension ref="A2:G48"/>
  <sheetViews>
    <sheetView tabSelected="1" workbookViewId="0">
      <selection activeCell="D19" sqref="D19"/>
    </sheetView>
  </sheetViews>
  <sheetFormatPr defaultRowHeight="15" x14ac:dyDescent="0.25"/>
  <cols>
    <col min="1" max="1" width="7.28515625" customWidth="1"/>
    <col min="2" max="2" width="59.140625" customWidth="1"/>
    <col min="3" max="3" width="11.85546875" customWidth="1"/>
    <col min="4" max="4" width="17.28515625" customWidth="1"/>
    <col min="5" max="5" width="19.140625" customWidth="1"/>
    <col min="6" max="6" width="17.7109375" customWidth="1"/>
    <col min="7" max="7" width="31.42578125" customWidth="1"/>
  </cols>
  <sheetData>
    <row r="2" spans="1:7" ht="15.75" x14ac:dyDescent="0.25">
      <c r="B2" s="1" t="s">
        <v>59</v>
      </c>
    </row>
    <row r="4" spans="1:7" x14ac:dyDescent="0.25">
      <c r="B4" s="2" t="s">
        <v>0</v>
      </c>
    </row>
    <row r="5" spans="1:7" x14ac:dyDescent="0.25">
      <c r="B5" s="2"/>
    </row>
    <row r="6" spans="1:7" ht="26.25" x14ac:dyDescent="0.4">
      <c r="B6" s="21" t="s">
        <v>42</v>
      </c>
    </row>
    <row r="7" spans="1:7" ht="42" customHeight="1" x14ac:dyDescent="0.25">
      <c r="B7" s="25" t="s">
        <v>43</v>
      </c>
    </row>
    <row r="8" spans="1:7" ht="45" x14ac:dyDescent="0.25">
      <c r="A8" s="4" t="s">
        <v>13</v>
      </c>
      <c r="B8" s="6" t="s">
        <v>1</v>
      </c>
      <c r="C8" s="7" t="s">
        <v>2</v>
      </c>
      <c r="D8" s="7" t="s">
        <v>3</v>
      </c>
      <c r="E8" s="7" t="s">
        <v>20</v>
      </c>
      <c r="F8" s="7" t="s">
        <v>19</v>
      </c>
    </row>
    <row r="9" spans="1:7" x14ac:dyDescent="0.25">
      <c r="A9" s="4">
        <v>1</v>
      </c>
      <c r="B9" s="26" t="s">
        <v>4</v>
      </c>
      <c r="C9" s="16">
        <v>7</v>
      </c>
      <c r="D9" s="11"/>
      <c r="E9" s="11">
        <f>C9*D9</f>
        <v>0</v>
      </c>
      <c r="F9" s="11">
        <f>E9</f>
        <v>0</v>
      </c>
    </row>
    <row r="10" spans="1:7" x14ac:dyDescent="0.25">
      <c r="A10" s="4">
        <v>2</v>
      </c>
      <c r="B10" s="8" t="s">
        <v>5</v>
      </c>
      <c r="C10" s="16">
        <v>0</v>
      </c>
      <c r="D10" s="11"/>
      <c r="E10" s="11">
        <f t="shared" ref="E10:E15" si="0">C10*D10</f>
        <v>0</v>
      </c>
      <c r="F10" s="11">
        <f t="shared" ref="F10:F15" si="1">E10</f>
        <v>0</v>
      </c>
    </row>
    <row r="11" spans="1:7" x14ac:dyDescent="0.25">
      <c r="A11" s="4">
        <v>3</v>
      </c>
      <c r="B11" s="8" t="s">
        <v>6</v>
      </c>
      <c r="C11" s="16">
        <v>4</v>
      </c>
      <c r="D11" s="11"/>
      <c r="E11" s="11">
        <f t="shared" si="0"/>
        <v>0</v>
      </c>
      <c r="F11" s="11">
        <f t="shared" si="1"/>
        <v>0</v>
      </c>
    </row>
    <row r="12" spans="1:7" x14ac:dyDescent="0.25">
      <c r="A12" s="4">
        <v>4</v>
      </c>
      <c r="B12" s="4" t="s">
        <v>7</v>
      </c>
      <c r="C12" s="17">
        <v>15</v>
      </c>
      <c r="D12" s="12"/>
      <c r="E12" s="19">
        <f t="shared" si="0"/>
        <v>0</v>
      </c>
      <c r="F12" s="19">
        <f t="shared" si="1"/>
        <v>0</v>
      </c>
    </row>
    <row r="13" spans="1:7" x14ac:dyDescent="0.25">
      <c r="A13" s="4">
        <v>5</v>
      </c>
      <c r="B13" s="4" t="s">
        <v>8</v>
      </c>
      <c r="C13" s="17">
        <v>0</v>
      </c>
      <c r="D13" s="12"/>
      <c r="E13" s="19">
        <f t="shared" si="0"/>
        <v>0</v>
      </c>
      <c r="F13" s="19">
        <f t="shared" si="1"/>
        <v>0</v>
      </c>
    </row>
    <row r="14" spans="1:7" x14ac:dyDescent="0.25">
      <c r="A14" s="4">
        <v>6</v>
      </c>
      <c r="B14" s="8" t="s">
        <v>9</v>
      </c>
      <c r="C14" s="16">
        <v>4</v>
      </c>
      <c r="D14" s="11"/>
      <c r="E14" s="11">
        <f t="shared" si="0"/>
        <v>0</v>
      </c>
      <c r="F14" s="11">
        <f t="shared" si="1"/>
        <v>0</v>
      </c>
    </row>
    <row r="15" spans="1:7" x14ac:dyDescent="0.25">
      <c r="A15" s="4">
        <v>7</v>
      </c>
      <c r="B15" s="8" t="s">
        <v>10</v>
      </c>
      <c r="C15" s="16">
        <v>0</v>
      </c>
      <c r="D15" s="11"/>
      <c r="E15" s="11">
        <f t="shared" si="0"/>
        <v>0</v>
      </c>
      <c r="F15" s="11">
        <f t="shared" si="1"/>
        <v>0</v>
      </c>
    </row>
    <row r="16" spans="1:7" ht="60" x14ac:dyDescent="0.25">
      <c r="A16" s="10"/>
      <c r="B16" s="10"/>
      <c r="C16" s="13"/>
      <c r="D16" s="22" t="s">
        <v>16</v>
      </c>
      <c r="E16" s="12">
        <f>SUM(E9:E15)</f>
        <v>0</v>
      </c>
      <c r="F16" s="33">
        <f>SUM(F9:F15)</f>
        <v>0</v>
      </c>
      <c r="G16" s="3" t="s">
        <v>18</v>
      </c>
    </row>
    <row r="17" spans="2:3" x14ac:dyDescent="0.25">
      <c r="C17" s="18"/>
    </row>
    <row r="18" spans="2:3" ht="21" x14ac:dyDescent="0.35">
      <c r="B18" s="34" t="s">
        <v>11</v>
      </c>
    </row>
    <row r="19" spans="2:3" ht="30" x14ac:dyDescent="0.25">
      <c r="B19" s="3" t="s">
        <v>12</v>
      </c>
    </row>
    <row r="20" spans="2:3" x14ac:dyDescent="0.25">
      <c r="B20" s="28" t="s">
        <v>50</v>
      </c>
    </row>
    <row r="21" spans="2:3" ht="15.75" x14ac:dyDescent="0.25">
      <c r="B21" s="29" t="s">
        <v>47</v>
      </c>
    </row>
    <row r="22" spans="2:3" ht="15.75" x14ac:dyDescent="0.25">
      <c r="B22" s="29" t="s">
        <v>57</v>
      </c>
    </row>
    <row r="23" spans="2:3" x14ac:dyDescent="0.25">
      <c r="B23" s="30"/>
    </row>
    <row r="24" spans="2:3" x14ac:dyDescent="0.25">
      <c r="B24" s="28" t="s">
        <v>51</v>
      </c>
    </row>
    <row r="25" spans="2:3" ht="15.75" x14ac:dyDescent="0.25">
      <c r="B25" s="29" t="s">
        <v>47</v>
      </c>
    </row>
    <row r="26" spans="2:3" ht="15.75" x14ac:dyDescent="0.25">
      <c r="B26" s="29" t="s">
        <v>57</v>
      </c>
    </row>
    <row r="27" spans="2:3" x14ac:dyDescent="0.25">
      <c r="B27" s="30"/>
    </row>
    <row r="28" spans="2:3" x14ac:dyDescent="0.25">
      <c r="B28" s="28" t="s">
        <v>52</v>
      </c>
    </row>
    <row r="29" spans="2:3" ht="15.75" x14ac:dyDescent="0.25">
      <c r="B29" s="29" t="s">
        <v>47</v>
      </c>
    </row>
    <row r="30" spans="2:3" ht="15.75" x14ac:dyDescent="0.25">
      <c r="B30" s="29" t="s">
        <v>57</v>
      </c>
    </row>
    <row r="32" spans="2:3" x14ac:dyDescent="0.25">
      <c r="B32" s="2" t="s">
        <v>53</v>
      </c>
    </row>
    <row r="33" spans="2:2" ht="15.75" x14ac:dyDescent="0.25">
      <c r="B33" s="27" t="s">
        <v>47</v>
      </c>
    </row>
    <row r="34" spans="2:2" ht="15.75" x14ac:dyDescent="0.25">
      <c r="B34" s="29" t="s">
        <v>57</v>
      </c>
    </row>
    <row r="35" spans="2:2" ht="15.75" x14ac:dyDescent="0.25">
      <c r="B35" s="27" t="s">
        <v>46</v>
      </c>
    </row>
    <row r="36" spans="2:2" ht="15.75" x14ac:dyDescent="0.25">
      <c r="B36" s="27" t="s">
        <v>44</v>
      </c>
    </row>
    <row r="38" spans="2:2" x14ac:dyDescent="0.25">
      <c r="B38" s="2" t="s">
        <v>54</v>
      </c>
    </row>
    <row r="39" spans="2:2" ht="15.75" x14ac:dyDescent="0.25">
      <c r="B39" s="27" t="s">
        <v>45</v>
      </c>
    </row>
    <row r="40" spans="2:2" ht="15.75" x14ac:dyDescent="0.25">
      <c r="B40" s="29" t="s">
        <v>57</v>
      </c>
    </row>
    <row r="41" spans="2:2" ht="15.75" x14ac:dyDescent="0.25">
      <c r="B41" s="27" t="s">
        <v>46</v>
      </c>
    </row>
    <row r="42" spans="2:2" ht="15.75" x14ac:dyDescent="0.25">
      <c r="B42" s="27" t="s">
        <v>44</v>
      </c>
    </row>
    <row r="44" spans="2:2" x14ac:dyDescent="0.25">
      <c r="B44" s="28" t="s">
        <v>55</v>
      </c>
    </row>
    <row r="45" spans="2:2" ht="15.75" x14ac:dyDescent="0.25">
      <c r="B45" s="29" t="s">
        <v>45</v>
      </c>
    </row>
    <row r="46" spans="2:2" x14ac:dyDescent="0.25">
      <c r="B46" s="30"/>
    </row>
    <row r="47" spans="2:2" x14ac:dyDescent="0.25">
      <c r="B47" s="28" t="s">
        <v>56</v>
      </c>
    </row>
    <row r="48" spans="2:2" ht="15.75" x14ac:dyDescent="0.25">
      <c r="B48" s="2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Część I</vt:lpstr>
      <vt:lpstr>Część II</vt:lpstr>
      <vt:lpstr>Część III</vt:lpstr>
      <vt:lpstr>Część IV</vt:lpstr>
      <vt:lpstr>Część V</vt:lpstr>
      <vt:lpstr>Część VI</vt:lpstr>
      <vt:lpstr>Część VII</vt:lpstr>
      <vt:lpstr>Część VIII</vt:lpstr>
      <vt:lpstr>Część IX</vt:lpstr>
      <vt:lpstr>Część X</vt:lpstr>
      <vt:lpstr>Część XI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Wesołowicz Marta</dc:creator>
  <cp:lastModifiedBy>Wesołowicz Marta</cp:lastModifiedBy>
  <dcterms:created xsi:type="dcterms:W3CDTF">2015-06-05T18:19:34Z</dcterms:created>
  <dcterms:modified xsi:type="dcterms:W3CDTF">2026-10-14T12:56:09Z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UxC4dwLulzfINJ8nQH+xvX5LNGipWa4BRSZhPgxsCvlPmMyOM9PDOQlNuHYfcHAlwQ1MsJ6aVtVJcKmChqRgRw==</vt:lpwstr>
  </property>
  <property fmtid="{D5CDD505-2E9C-101B-9397-08002B2CF9AE}" pid="4" name="MFClassificationDate">
    <vt:lpwstr>2025-09-18T12:57:45.3266411+02:00</vt:lpwstr>
  </property>
  <property fmtid="{D5CDD505-2E9C-101B-9397-08002B2CF9AE}" pid="5" name="MFClassifiedBySID">
    <vt:lpwstr>UxC4dwLulzfINJ8nQH+xvX5LNGipWa4BRSZhPgxsCvm42mrIC/DSDv0ggS+FjUN/2v1BBotkLlY5aAiEhoi6ufxjI8xCugFSdR+uJj5Mn055uJFWiRCu2fsprxiTHqtc</vt:lpwstr>
  </property>
  <property fmtid="{D5CDD505-2E9C-101B-9397-08002B2CF9AE}" pid="6" name="MFGRNItemId">
    <vt:lpwstr>GRN-77e508da-e5b3-470a-9afb-beb76ce22ad3</vt:lpwstr>
  </property>
  <property fmtid="{D5CDD505-2E9C-101B-9397-08002B2CF9AE}" pid="7" name="MFHash">
    <vt:lpwstr>OJFQdAg2+HnTYeyKKXbE/MspCQ3Ht6n5eCDfj6hben0=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