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3_PbN_2026 Dostawa materiałów opatrunkowych i pieluchomajtek\2. Ogłoszenie o postępowaniu\"/>
    </mc:Choice>
  </mc:AlternateContent>
  <xr:revisionPtr revIDLastSave="0" documentId="13_ncr:1_{27ECFFB1-E12E-44ED-91C7-B07DCF0FC87D}" xr6:coauthVersionLast="47" xr6:coauthVersionMax="47" xr10:uidLastSave="{00000000-0000-0000-0000-000000000000}"/>
  <bookViews>
    <workbookView xWindow="-120" yWindow="-120" windowWidth="38640" windowHeight="15720" xr2:uid="{76339C79-E29F-497C-9D14-B7F319DEEE65}"/>
  </bookViews>
  <sheets>
    <sheet name="Arkusz1" sheetId="1" r:id="rId1"/>
  </sheets>
  <definedNames>
    <definedName name="_xlnm.Print_Area" localSheetId="0">Arkusz1!$A$1:$L$8</definedName>
    <definedName name="_xlnm.Print_Titles" localSheetId="0">Arkusz1!$1:$1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1" l="1"/>
  <c r="I7" i="1"/>
  <c r="J7" i="1" s="1"/>
  <c r="L7" i="1" s="1"/>
  <c r="K6" i="1"/>
  <c r="I6" i="1"/>
  <c r="J6" i="1" s="1"/>
  <c r="L6" i="1" s="1"/>
  <c r="K5" i="1"/>
  <c r="I5" i="1"/>
  <c r="J5" i="1" s="1"/>
  <c r="L5" i="1" s="1"/>
  <c r="K4" i="1"/>
  <c r="I4" i="1"/>
  <c r="J4" i="1" s="1"/>
  <c r="L4" i="1" s="1"/>
  <c r="K3" i="1"/>
  <c r="I3" i="1"/>
  <c r="J3" i="1" s="1"/>
  <c r="L3" i="1" s="1"/>
  <c r="K2" i="1"/>
  <c r="I2" i="1"/>
  <c r="J2" i="1" s="1"/>
  <c r="L2" i="1" s="1"/>
  <c r="K8" i="1" l="1"/>
  <c r="L8" i="1"/>
</calcChain>
</file>

<file path=xl/sharedStrings.xml><?xml version="1.0" encoding="utf-8"?>
<sst xmlns="http://schemas.openxmlformats.org/spreadsheetml/2006/main" count="24" uniqueCount="19">
  <si>
    <t>Lp</t>
  </si>
  <si>
    <t>Przedmiot zamówienia</t>
  </si>
  <si>
    <t>jm</t>
  </si>
  <si>
    <t>Zapotrzebowanie roczne</t>
  </si>
  <si>
    <t>Cena jednostkowa netto</t>
  </si>
  <si>
    <t>Stawka VAT (%)</t>
  </si>
  <si>
    <t>Cena jednostkowa brutto</t>
  </si>
  <si>
    <t>Wartość netto</t>
  </si>
  <si>
    <t>Podatek VAT</t>
  </si>
  <si>
    <t>szt</t>
  </si>
  <si>
    <t>Przezroczysta ochronna folia poliuretanowa chroniacą ranę i przytrzymująca opatrunek, rolka o wielkości 10cm x 10m</t>
  </si>
  <si>
    <t>Jałowy  opatrunek na głębokie trudno gojące się rany sączące się i zakażone posiadający substancje (pochodne biguanidu) o działaniu przeciwbakteryjnym oraz dzięki odpowiednim włóknom  regulujący  poziom wilgotności o rozmiarze 9cm x 9cm</t>
  </si>
  <si>
    <t>Opatrunek przeciwbakteryjny  z węglem aktywowanym i jonami srebra, wbudowany w kompres chłonny zabezpieczony warstwą ochronną przed przesiąkaniem, stosowany głównie do ran zakażonych wysiękowych (z zapachem) o rozmiarze 10cm x 10cm</t>
  </si>
  <si>
    <t>Opatrunek jałowy do opatrywania rany wokół  rurki tracheostomijnej, górna warstwa opatrunku pokryta warstwą aluminium – dodatkowe działanie  przeciwbakteryjne o rozmiarze  8cm x 9cm</t>
  </si>
  <si>
    <t>Jałowy, przeciwbakteryjny opatrunek  maściowy (zawierający parafinę) z siatki tiulowej, zapewniający naturalny przebieg gojenia się rany o rozmiarze 10cm x 10cm</t>
  </si>
  <si>
    <t>Wartość brutto</t>
  </si>
  <si>
    <t>Opatrunek jałowy, maściowy z cząsteczkami hydrokoloidu zapewniającymi  wilgotność rany, o rozmiarze 10cm x 10cm</t>
  </si>
  <si>
    <t>RAZEM</t>
  </si>
  <si>
    <t>Nazwa produktu oferowanego/kod produktu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</si>
</sst>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$&quot;* #,##0.00&quot; &quot;;&quot; $&quot;* &quot;(&quot;#,##0.00&quot;)&quot;;&quot; $&quot;* &quot;-&quot;00&quot; &quot;;&quot; &quot;@&quot; &quot;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E3F3"/>
        <bgColor rgb="FFDAE3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Protection="0"/>
    <xf numFmtId="164" fontId="1" fillId="0" borderId="0" applyFill="0" applyBorder="0" applyProtection="0"/>
  </cellStyleXfs>
  <cellXfs count="1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49" fontId="3" fillId="0" borderId="1" xfId="1" applyNumberFormat="1" applyFont="1" applyBorder="1" applyAlignment="1">
      <alignment vertical="center" wrapText="1"/>
    </xf>
    <xf numFmtId="1" fontId="2" fillId="3" borderId="1" xfId="1" applyNumberFormat="1" applyFont="1" applyFill="1" applyBorder="1" applyAlignment="1">
      <alignment vertical="center"/>
    </xf>
    <xf numFmtId="4" fontId="2" fillId="3" borderId="1" xfId="1" applyNumberFormat="1" applyFont="1" applyFill="1" applyBorder="1" applyAlignment="1">
      <alignment vertical="center"/>
    </xf>
    <xf numFmtId="10" fontId="2" fillId="0" borderId="1" xfId="1" applyNumberFormat="1" applyFont="1" applyBorder="1" applyAlignment="1">
      <alignment vertical="center"/>
    </xf>
    <xf numFmtId="4" fontId="2" fillId="0" borderId="1" xfId="1" applyNumberFormat="1" applyFont="1" applyBorder="1" applyAlignment="1">
      <alignment vertical="center"/>
    </xf>
    <xf numFmtId="4" fontId="2" fillId="0" borderId="1" xfId="2" applyNumberFormat="1" applyFont="1" applyFill="1" applyBorder="1" applyAlignment="1" applyProtection="1">
      <alignment horizontal="right" vertical="center"/>
    </xf>
    <xf numFmtId="49" fontId="2" fillId="0" borderId="1" xfId="1" applyNumberFormat="1" applyFont="1" applyBorder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3">
    <cellStyle name="Default" xfId="1" xr:uid="{D374800F-C991-4302-8B2C-F20171551CCE}"/>
    <cellStyle name="Excel Built-in Currency" xfId="2" xr:uid="{A4CD2491-BD5C-4CB3-ABD4-775C34A1E1C6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8F11-9962-4BEC-A44A-A8784E3445ED}">
  <dimension ref="A1:L8"/>
  <sheetViews>
    <sheetView tabSelected="1" workbookViewId="0">
      <selection activeCell="B4" sqref="B4"/>
    </sheetView>
  </sheetViews>
  <sheetFormatPr defaultColWidth="9.7109375" defaultRowHeight="12.75" x14ac:dyDescent="0.25"/>
  <cols>
    <col min="1" max="1" width="4.28515625" style="13" customWidth="1"/>
    <col min="2" max="2" width="37" style="11" customWidth="1"/>
    <col min="3" max="3" width="3.85546875" style="13" customWidth="1"/>
    <col min="4" max="4" width="15.7109375" style="15" customWidth="1"/>
    <col min="5" max="5" width="3.85546875" style="13" customWidth="1"/>
    <col min="6" max="10" width="8.140625" style="11" customWidth="1"/>
    <col min="11" max="12" width="12.42578125" style="11" customWidth="1"/>
    <col min="13" max="13" width="9.7109375" style="11" customWidth="1"/>
    <col min="14" max="16384" width="9.7109375" style="11"/>
  </cols>
  <sheetData>
    <row r="1" spans="1:12" ht="109.5" x14ac:dyDescent="0.25">
      <c r="A1" s="1" t="s">
        <v>0</v>
      </c>
      <c r="B1" s="1" t="s">
        <v>1</v>
      </c>
      <c r="C1" s="1" t="s">
        <v>2</v>
      </c>
      <c r="D1" s="1" t="s">
        <v>18</v>
      </c>
      <c r="E1" s="1"/>
      <c r="F1" s="2" t="s">
        <v>3</v>
      </c>
      <c r="G1" s="3" t="s">
        <v>4</v>
      </c>
      <c r="H1" s="1" t="s">
        <v>5</v>
      </c>
      <c r="I1" s="1" t="s">
        <v>8</v>
      </c>
      <c r="J1" s="3" t="s">
        <v>6</v>
      </c>
      <c r="K1" s="1" t="s">
        <v>7</v>
      </c>
      <c r="L1" s="1" t="s">
        <v>15</v>
      </c>
    </row>
    <row r="2" spans="1:12" ht="38.25" x14ac:dyDescent="0.25">
      <c r="A2" s="12">
        <v>1</v>
      </c>
      <c r="B2" s="4" t="s">
        <v>10</v>
      </c>
      <c r="C2" s="1" t="s">
        <v>9</v>
      </c>
      <c r="D2" s="1"/>
      <c r="E2" s="1"/>
      <c r="F2" s="5">
        <v>3</v>
      </c>
      <c r="G2" s="6"/>
      <c r="H2" s="7">
        <v>0.08</v>
      </c>
      <c r="I2" s="8">
        <f t="shared" ref="I2:I7" si="0">G2*H2</f>
        <v>0</v>
      </c>
      <c r="J2" s="8">
        <f t="shared" ref="J2:J7" si="1">G2+I2</f>
        <v>0</v>
      </c>
      <c r="K2" s="9">
        <f t="shared" ref="K2:K7" si="2">F2*G2</f>
        <v>0</v>
      </c>
      <c r="L2" s="9">
        <f>F2*J2</f>
        <v>0</v>
      </c>
    </row>
    <row r="3" spans="1:12" ht="76.5" x14ac:dyDescent="0.25">
      <c r="A3" s="12">
        <v>2</v>
      </c>
      <c r="B3" s="10" t="s">
        <v>11</v>
      </c>
      <c r="C3" s="1" t="s">
        <v>9</v>
      </c>
      <c r="D3" s="1"/>
      <c r="E3" s="1"/>
      <c r="F3" s="5">
        <v>1030</v>
      </c>
      <c r="G3" s="6"/>
      <c r="H3" s="7">
        <v>0.08</v>
      </c>
      <c r="I3" s="8">
        <f t="shared" si="0"/>
        <v>0</v>
      </c>
      <c r="J3" s="8">
        <f t="shared" si="1"/>
        <v>0</v>
      </c>
      <c r="K3" s="9">
        <f t="shared" si="2"/>
        <v>0</v>
      </c>
      <c r="L3" s="9">
        <f t="shared" ref="L3:L7" si="3">F3*J3</f>
        <v>0</v>
      </c>
    </row>
    <row r="4" spans="1:12" ht="76.5" x14ac:dyDescent="0.25">
      <c r="A4" s="12">
        <v>3</v>
      </c>
      <c r="B4" s="10" t="s">
        <v>12</v>
      </c>
      <c r="C4" s="1" t="s">
        <v>9</v>
      </c>
      <c r="D4" s="1"/>
      <c r="E4" s="1"/>
      <c r="F4" s="5">
        <v>380</v>
      </c>
      <c r="G4" s="6"/>
      <c r="H4" s="7">
        <v>0.08</v>
      </c>
      <c r="I4" s="8">
        <f t="shared" si="0"/>
        <v>0</v>
      </c>
      <c r="J4" s="8">
        <f t="shared" si="1"/>
        <v>0</v>
      </c>
      <c r="K4" s="9">
        <f t="shared" si="2"/>
        <v>0</v>
      </c>
      <c r="L4" s="9">
        <f t="shared" si="3"/>
        <v>0</v>
      </c>
    </row>
    <row r="5" spans="1:12" ht="63.75" x14ac:dyDescent="0.25">
      <c r="A5" s="12">
        <v>4</v>
      </c>
      <c r="B5" s="10" t="s">
        <v>13</v>
      </c>
      <c r="C5" s="1" t="s">
        <v>9</v>
      </c>
      <c r="D5" s="1"/>
      <c r="E5" s="1"/>
      <c r="F5" s="5">
        <v>200</v>
      </c>
      <c r="G5" s="6"/>
      <c r="H5" s="7">
        <v>0.08</v>
      </c>
      <c r="I5" s="8">
        <f t="shared" si="0"/>
        <v>0</v>
      </c>
      <c r="J5" s="8">
        <f t="shared" si="1"/>
        <v>0</v>
      </c>
      <c r="K5" s="9">
        <f t="shared" si="2"/>
        <v>0</v>
      </c>
      <c r="L5" s="9">
        <f t="shared" si="3"/>
        <v>0</v>
      </c>
    </row>
    <row r="6" spans="1:12" ht="38.25" x14ac:dyDescent="0.25">
      <c r="A6" s="12">
        <v>5</v>
      </c>
      <c r="B6" s="10" t="s">
        <v>16</v>
      </c>
      <c r="C6" s="1" t="s">
        <v>9</v>
      </c>
      <c r="D6" s="1"/>
      <c r="E6" s="1"/>
      <c r="F6" s="5">
        <v>10</v>
      </c>
      <c r="G6" s="6"/>
      <c r="H6" s="7">
        <v>0.08</v>
      </c>
      <c r="I6" s="8">
        <f t="shared" si="0"/>
        <v>0</v>
      </c>
      <c r="J6" s="8">
        <f t="shared" si="1"/>
        <v>0</v>
      </c>
      <c r="K6" s="9">
        <f t="shared" si="2"/>
        <v>0</v>
      </c>
      <c r="L6" s="9">
        <f t="shared" si="3"/>
        <v>0</v>
      </c>
    </row>
    <row r="7" spans="1:12" ht="51" x14ac:dyDescent="0.25">
      <c r="A7" s="12">
        <v>6</v>
      </c>
      <c r="B7" s="10" t="s">
        <v>14</v>
      </c>
      <c r="C7" s="1" t="s">
        <v>9</v>
      </c>
      <c r="D7" s="1"/>
      <c r="E7" s="1"/>
      <c r="F7" s="5">
        <v>100</v>
      </c>
      <c r="G7" s="6"/>
      <c r="H7" s="7">
        <v>0.08</v>
      </c>
      <c r="I7" s="8">
        <f t="shared" si="0"/>
        <v>0</v>
      </c>
      <c r="J7" s="8">
        <f t="shared" si="1"/>
        <v>0</v>
      </c>
      <c r="K7" s="9">
        <f t="shared" si="2"/>
        <v>0</v>
      </c>
      <c r="L7" s="9">
        <f t="shared" si="3"/>
        <v>0</v>
      </c>
    </row>
    <row r="8" spans="1:12" x14ac:dyDescent="0.25">
      <c r="A8" s="12"/>
      <c r="B8" s="14" t="s">
        <v>17</v>
      </c>
      <c r="C8" s="14"/>
      <c r="D8" s="14"/>
      <c r="E8" s="14"/>
      <c r="F8" s="14"/>
      <c r="G8" s="14"/>
      <c r="H8" s="14"/>
      <c r="I8" s="1"/>
      <c r="J8" s="8"/>
      <c r="K8" s="8">
        <f>SUM(K2:K7)</f>
        <v>0</v>
      </c>
      <c r="L8" s="8">
        <f>SUM(L2:L7)</f>
        <v>0</v>
      </c>
    </row>
  </sheetData>
  <mergeCells count="1">
    <mergeCell ref="B8:H8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&amp;R&amp;"-,Kursywa"&amp;12Załącznik nr 5 do SWZ - specyfikacja asortymentowo-cenowa - Pakiet 4</oddHeader>
    <oddFooter>&amp;R&amp;8Strona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Szpital Powiatowy Sp. z o.o. w Pasłęku</dc:creator>
  <cp:lastModifiedBy>Sergiusz SIKORSKI</cp:lastModifiedBy>
  <cp:lastPrinted>2026-11-02T08:54:50Z</cp:lastPrinted>
  <dcterms:created xsi:type="dcterms:W3CDTF">2024-07-17T09:25:42Z</dcterms:created>
  <dcterms:modified xsi:type="dcterms:W3CDTF">2026-11-02T08:57:18Z</dcterms:modified>
</cp:coreProperties>
</file>