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D031B651-B709-42EF-8B61-7B5992730451}" xr6:coauthVersionLast="47" xr6:coauthVersionMax="47" xr10:uidLastSave="{00000000-0000-0000-0000-000000000000}"/>
  <bookViews>
    <workbookView xWindow="-120" yWindow="-120" windowWidth="38640" windowHeight="15720" xr2:uid="{76339C79-E29F-497C-9D14-B7F319DEEE65}"/>
  </bookViews>
  <sheets>
    <sheet name="Arkusz1" sheetId="1" r:id="rId1"/>
  </sheets>
  <definedNames>
    <definedName name="_xlnm.Print_Area" localSheetId="0">Arkusz1!$A$1:$K$5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H4" i="1"/>
  <c r="I4" i="1" s="1"/>
  <c r="K4" i="1" s="1"/>
  <c r="J3" i="1"/>
  <c r="H3" i="1"/>
  <c r="I3" i="1" s="1"/>
  <c r="K3" i="1" s="1"/>
  <c r="J2" i="1"/>
  <c r="J5" i="1" s="1"/>
  <c r="H2" i="1"/>
  <c r="I2" i="1" s="1"/>
  <c r="K2" i="1" s="1"/>
  <c r="K5" i="1" l="1"/>
</calcChain>
</file>

<file path=xl/sharedStrings.xml><?xml version="1.0" encoding="utf-8"?>
<sst xmlns="http://schemas.openxmlformats.org/spreadsheetml/2006/main" count="18" uniqueCount="17">
  <si>
    <t>Lp</t>
  </si>
  <si>
    <t>Przedmiot zamówienia</t>
  </si>
  <si>
    <t>jm</t>
  </si>
  <si>
    <t>Zapotrzebowanie roczne</t>
  </si>
  <si>
    <t>Cena jednostkowa netto</t>
  </si>
  <si>
    <t>Stawka VAT (%)</t>
  </si>
  <si>
    <t>Cena jednostkowa brutto</t>
  </si>
  <si>
    <t>Wartość netto</t>
  </si>
  <si>
    <t>Podatek VAT</t>
  </si>
  <si>
    <t>szt</t>
  </si>
  <si>
    <t>Jałowy opatrunek samoprzylepny, trójhydrokoloidowy do leczenia ran różnego typu i na różnych stopniach gojenia, zapewniajac wilgotne środowisko ran i pochłaniając nadmiar wysięku o rozmiarze 20cm*20cm</t>
  </si>
  <si>
    <t>Żel trójhydrokoloidowy do opatrywania ran głównie suchych z martwicą</t>
  </si>
  <si>
    <t>tuba</t>
  </si>
  <si>
    <t>Wartość brutto</t>
  </si>
  <si>
    <t>Jałowy opatrunek hydrowłóknisty na rany z biofilmem, zbudowany z dwóch warstw chłonnych z jonami srebra o działaniu bakteriobójczym spotęgowanym dodatkowymi substancjami EDTA i BEC, o wysokich właściwościach chłonnych o rozmiarze 10x10.</t>
  </si>
  <si>
    <t>RAZEM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</si>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</sst>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49" fontId="2" fillId="0" borderId="1" xfId="1" applyNumberFormat="1" applyFont="1" applyBorder="1" applyAlignment="1">
      <alignment vertical="center" wrapText="1"/>
    </xf>
    <xf numFmtId="1" fontId="2" fillId="3" borderId="1" xfId="1" applyNumberFormat="1" applyFont="1" applyFill="1" applyBorder="1" applyAlignment="1">
      <alignment vertical="center"/>
    </xf>
    <xf numFmtId="4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Default" xfId="1" xr:uid="{C842F33D-6A83-43CF-A7F1-5A8E72D93F8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F11-9962-4BEC-A44A-A8784E3445ED}">
  <dimension ref="A1:K6"/>
  <sheetViews>
    <sheetView tabSelected="1" workbookViewId="0">
      <selection activeCell="B2" sqref="B2"/>
    </sheetView>
  </sheetViews>
  <sheetFormatPr defaultColWidth="9.7109375" defaultRowHeight="12.75" x14ac:dyDescent="0.25"/>
  <cols>
    <col min="1" max="1" width="4.85546875" style="11" customWidth="1"/>
    <col min="2" max="2" width="42.85546875" style="9" customWidth="1"/>
    <col min="3" max="3" width="4.85546875" style="11" customWidth="1"/>
    <col min="4" max="4" width="15.7109375" style="13" customWidth="1"/>
    <col min="5" max="9" width="8.140625" style="9" customWidth="1"/>
    <col min="10" max="11" width="10.7109375" style="9" customWidth="1"/>
    <col min="12" max="12" width="9.7109375" style="9" customWidth="1"/>
    <col min="13" max="16384" width="9.7109375" style="9"/>
  </cols>
  <sheetData>
    <row r="1" spans="1:11" ht="109.5" x14ac:dyDescent="0.25">
      <c r="A1" s="1" t="s">
        <v>0</v>
      </c>
      <c r="B1" s="1" t="s">
        <v>1</v>
      </c>
      <c r="C1" s="1" t="s">
        <v>2</v>
      </c>
      <c r="D1" s="1" t="s">
        <v>16</v>
      </c>
      <c r="E1" s="2" t="s">
        <v>3</v>
      </c>
      <c r="F1" s="3" t="s">
        <v>4</v>
      </c>
      <c r="G1" s="1" t="s">
        <v>5</v>
      </c>
      <c r="H1" s="1" t="s">
        <v>8</v>
      </c>
      <c r="I1" s="3" t="s">
        <v>6</v>
      </c>
      <c r="J1" s="1" t="s">
        <v>7</v>
      </c>
      <c r="K1" s="1" t="s">
        <v>13</v>
      </c>
    </row>
    <row r="2" spans="1:11" ht="76.5" x14ac:dyDescent="0.25">
      <c r="A2" s="10">
        <v>1</v>
      </c>
      <c r="B2" s="4" t="s">
        <v>14</v>
      </c>
      <c r="C2" s="1" t="s">
        <v>9</v>
      </c>
      <c r="D2" s="1"/>
      <c r="E2" s="5">
        <v>410</v>
      </c>
      <c r="F2" s="6"/>
      <c r="G2" s="7">
        <v>0.08</v>
      </c>
      <c r="H2" s="8">
        <f>F2*G2</f>
        <v>0</v>
      </c>
      <c r="I2" s="8">
        <f>F2+H2</f>
        <v>0</v>
      </c>
      <c r="J2" s="8">
        <f>E2*F2</f>
        <v>0</v>
      </c>
      <c r="K2" s="8">
        <f>E2*I2</f>
        <v>0</v>
      </c>
    </row>
    <row r="3" spans="1:11" ht="63.75" x14ac:dyDescent="0.25">
      <c r="A3" s="10">
        <v>2</v>
      </c>
      <c r="B3" s="4" t="s">
        <v>10</v>
      </c>
      <c r="C3" s="1" t="s">
        <v>9</v>
      </c>
      <c r="D3" s="1"/>
      <c r="E3" s="5">
        <v>60</v>
      </c>
      <c r="F3" s="6"/>
      <c r="G3" s="7">
        <v>0.08</v>
      </c>
      <c r="H3" s="8">
        <f>ROUND(F3*G3,2)</f>
        <v>0</v>
      </c>
      <c r="I3" s="8">
        <f>F3+H3</f>
        <v>0</v>
      </c>
      <c r="J3" s="8">
        <f>E3*F3</f>
        <v>0</v>
      </c>
      <c r="K3" s="8">
        <f t="shared" ref="K3:K4" si="0">E3*I3</f>
        <v>0</v>
      </c>
    </row>
    <row r="4" spans="1:11" ht="25.5" x14ac:dyDescent="0.25">
      <c r="A4" s="10">
        <v>3</v>
      </c>
      <c r="B4" s="4" t="s">
        <v>11</v>
      </c>
      <c r="C4" s="1" t="s">
        <v>12</v>
      </c>
      <c r="D4" s="1"/>
      <c r="E4" s="5">
        <v>90</v>
      </c>
      <c r="F4" s="6"/>
      <c r="G4" s="7">
        <v>0.08</v>
      </c>
      <c r="H4" s="8">
        <f>ROUND(F4*G4,2)</f>
        <v>0</v>
      </c>
      <c r="I4" s="8">
        <f>F4+H4</f>
        <v>0</v>
      </c>
      <c r="J4" s="8">
        <f>E4*F4</f>
        <v>0</v>
      </c>
      <c r="K4" s="8">
        <f t="shared" si="0"/>
        <v>0</v>
      </c>
    </row>
    <row r="5" spans="1:11" x14ac:dyDescent="0.25">
      <c r="A5" s="12" t="s">
        <v>15</v>
      </c>
      <c r="B5" s="12"/>
      <c r="C5" s="12"/>
      <c r="D5" s="12"/>
      <c r="E5" s="12"/>
      <c r="F5" s="12"/>
      <c r="G5" s="12"/>
      <c r="H5" s="12"/>
      <c r="I5" s="12"/>
      <c r="J5" s="8">
        <f>SUM(J2:J4)</f>
        <v>0</v>
      </c>
      <c r="K5" s="8">
        <f>SUM(K2:K4)</f>
        <v>0</v>
      </c>
    </row>
    <row r="6" spans="1:11" x14ac:dyDescent="0.25">
      <c r="D6" s="11"/>
    </row>
  </sheetData>
  <mergeCells count="1">
    <mergeCell ref="A5:I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&amp;R&amp;"-,Kursywa"&amp;12Załącznik nr 6 do SWZ - specyfikacja asortymentowo-cenowa - Pakiet 5</oddHeader>
    <oddFooter>&amp;R&amp;8Strona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Powiatowy Sp. z o.o. w Pasłęku</dc:creator>
  <cp:lastModifiedBy>Sergiusz SIKORSKI</cp:lastModifiedBy>
  <cp:lastPrinted>2026-11-02T08:55:20Z</cp:lastPrinted>
  <dcterms:created xsi:type="dcterms:W3CDTF">2024-07-17T09:25:42Z</dcterms:created>
  <dcterms:modified xsi:type="dcterms:W3CDTF">2026-11-02T08:57:15Z</dcterms:modified>
</cp:coreProperties>
</file>